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<sst xmlns="http://schemas.openxmlformats.org/spreadsheetml/2006/main" count="57" uniqueCount="34">
  <si>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序号</t>
  </si>
  <si>
    <t>材料设备名称</t>
  </si>
  <si>
    <t>规格</t>
  </si>
  <si>
    <t>单位</t>
  </si>
  <si>
    <t>数量</t>
  </si>
  <si>
    <t>含税单价(元)</t>
  </si>
  <si>
    <t>合计（元）</t>
  </si>
  <si>
    <t>备注</t>
  </si>
  <si>
    <t>绝缘铜绞线</t>
  </si>
  <si>
    <t>150mm²</t>
  </si>
  <si>
    <t>米</t>
  </si>
  <si>
    <t>0.243t</t>
  </si>
  <si>
    <t>避雷线夹具1</t>
  </si>
  <si>
    <t>用于侧墙150mm铜绞线的固定</t>
  </si>
  <si>
    <t>套</t>
  </si>
  <si>
    <t>含与墙面间的支架</t>
  </si>
  <si>
    <t>避雷线夹具2</t>
  </si>
  <si>
    <t>用于侧墙-40×5镀锡铜排的固定</t>
  </si>
  <si>
    <t>避雷线夹具3</t>
  </si>
  <si>
    <t>用于侧墙150mm铜绞线与屋顶避雷带的连接</t>
  </si>
  <si>
    <t>避雷带支架</t>
  </si>
  <si>
    <t>热镀锌扁钢（-40x4)</t>
  </si>
  <si>
    <t>0.1512t</t>
  </si>
  <si>
    <t>交联聚乙烯绝缘护套</t>
  </si>
  <si>
    <t>厚度&gt;3mm,耐受100kV冲击电压</t>
  </si>
  <si>
    <t>断线卡以下与墙板钢件直接接触的铜排需加绝缘护套</t>
  </si>
  <si>
    <t>避雷带夹具</t>
  </si>
  <si>
    <t>Y型夹具（铝合金材质）</t>
  </si>
  <si>
    <t>用于φ12圆钢避雷带的固定支架，见附件（夹板开圆形孔配螺栓，支撑板开椭圆孔，所有孔洞配套螺栓）</t>
  </si>
  <si>
    <t>0.067t</t>
  </si>
  <si>
    <t>0.0534t</t>
  </si>
  <si>
    <t>含与墙面间的支架及铜绞线与夹具间的铅带</t>
  </si>
  <si>
    <t>合计（元））</t>
  </si>
  <si>
    <t>注：含13%税含运费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</si>
</sst>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2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16"/>
  <sheetViews>
    <sheetView tabSelected="1" workbookViewId="0">
      <selection activeCell="B17" sqref="B17"/>
    </sheetView>
  </sheetViews>
  <sheetFormatPr defaultColWidth="8.88888888888889" defaultRowHeight="14.4"/>
  <cols>
    <col min="3" max="3" width="13.2222222222222" customWidth="1"/>
    <col min="4" max="4" width="26.4444444444444" customWidth="1"/>
    <col min="9" max="9" width="21.6666666666667" customWidth="1"/>
  </cols>
  <sheetData>
    <row r="1" ht="15.15"/>
    <row r="2" ht="31.95" spans="2:9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ht="15.15" spans="2:9">
      <c r="B3" s="3">
        <v>1</v>
      </c>
      <c r="C3" s="4" t="s">
        <v>8</v>
      </c>
      <c r="D3" s="5" t="s">
        <v>9</v>
      </c>
      <c r="E3" s="5" t="s">
        <v>10</v>
      </c>
      <c r="F3" s="4">
        <v>180</v>
      </c>
      <c r="G3" s="4">
        <v>120</v>
      </c>
      <c r="H3" s="6">
        <f>F3*G3</f>
        <v>21600</v>
      </c>
      <c r="I3" s="4" t="s">
        <v>11</v>
      </c>
    </row>
    <row r="4" ht="15.15" spans="2:9">
      <c r="B4" s="7">
        <v>2</v>
      </c>
      <c r="C4" s="6" t="s">
        <v>12</v>
      </c>
      <c r="D4" s="8" t="s">
        <v>13</v>
      </c>
      <c r="E4" s="8" t="s">
        <v>14</v>
      </c>
      <c r="F4" s="6">
        <v>180</v>
      </c>
      <c r="G4" s="6">
        <v>30</v>
      </c>
      <c r="H4" s="6">
        <f>F4*G4</f>
        <v>5400</v>
      </c>
      <c r="I4" s="6" t="s">
        <v>15</v>
      </c>
    </row>
    <row r="5" ht="15.15" spans="2:9">
      <c r="B5" s="7">
        <v>3</v>
      </c>
      <c r="C5" s="6" t="s">
        <v>16</v>
      </c>
      <c r="D5" s="8" t="s">
        <v>17</v>
      </c>
      <c r="E5" s="8" t="s">
        <v>14</v>
      </c>
      <c r="F5" s="6">
        <v>10</v>
      </c>
      <c r="G5" s="6">
        <v>30</v>
      </c>
      <c r="H5" s="6">
        <f>F5*G5</f>
        <v>300</v>
      </c>
      <c r="I5" s="6" t="s">
        <v>15</v>
      </c>
    </row>
    <row r="6" ht="22.35" spans="2:9">
      <c r="B6" s="7">
        <v>4</v>
      </c>
      <c r="C6" s="6" t="s">
        <v>18</v>
      </c>
      <c r="D6" s="8" t="s">
        <v>19</v>
      </c>
      <c r="E6" s="8" t="s">
        <v>14</v>
      </c>
      <c r="F6" s="6">
        <v>10</v>
      </c>
      <c r="G6" s="6">
        <v>30</v>
      </c>
      <c r="H6" s="6">
        <f>F6*G6</f>
        <v>300</v>
      </c>
      <c r="I6" s="6"/>
    </row>
    <row r="7" ht="15.15" spans="2:9">
      <c r="B7" s="7">
        <v>5</v>
      </c>
      <c r="C7" s="6" t="s">
        <v>20</v>
      </c>
      <c r="D7" s="8" t="s">
        <v>21</v>
      </c>
      <c r="E7" s="8" t="s">
        <v>10</v>
      </c>
      <c r="F7" s="6">
        <v>120</v>
      </c>
      <c r="G7" s="6">
        <v>5.67</v>
      </c>
      <c r="H7" s="6">
        <f t="shared" ref="H7:H13" si="0">F7*G7</f>
        <v>680.4</v>
      </c>
      <c r="I7" s="6" t="s">
        <v>22</v>
      </c>
    </row>
    <row r="8" ht="22.35" spans="2:9">
      <c r="B8" s="7">
        <v>6</v>
      </c>
      <c r="C8" s="6" t="s">
        <v>23</v>
      </c>
      <c r="D8" s="8" t="s">
        <v>24</v>
      </c>
      <c r="E8" s="8" t="s">
        <v>10</v>
      </c>
      <c r="F8" s="6">
        <v>25</v>
      </c>
      <c r="G8" s="6">
        <v>15</v>
      </c>
      <c r="H8" s="6">
        <f t="shared" si="0"/>
        <v>375</v>
      </c>
      <c r="I8" s="6" t="s">
        <v>25</v>
      </c>
    </row>
    <row r="9" ht="43.95" spans="2:9">
      <c r="B9" s="7">
        <v>7</v>
      </c>
      <c r="C9" s="6" t="s">
        <v>26</v>
      </c>
      <c r="D9" s="8" t="s">
        <v>27</v>
      </c>
      <c r="E9" s="8" t="s">
        <v>14</v>
      </c>
      <c r="F9" s="6">
        <v>430</v>
      </c>
      <c r="G9" s="6">
        <v>20</v>
      </c>
      <c r="H9" s="6">
        <f t="shared" si="0"/>
        <v>8600</v>
      </c>
      <c r="I9" s="6" t="s">
        <v>28</v>
      </c>
    </row>
    <row r="10" ht="15.15" spans="2:9">
      <c r="B10" s="7">
        <v>9</v>
      </c>
      <c r="C10" s="6" t="s">
        <v>8</v>
      </c>
      <c r="D10" s="8" t="s">
        <v>9</v>
      </c>
      <c r="E10" s="8" t="s">
        <v>10</v>
      </c>
      <c r="F10" s="6">
        <v>50</v>
      </c>
      <c r="G10" s="4">
        <v>120</v>
      </c>
      <c r="H10" s="6">
        <f>F10*G10</f>
        <v>6000</v>
      </c>
      <c r="I10" s="6" t="s">
        <v>29</v>
      </c>
    </row>
    <row r="11" ht="15.15" spans="2:9">
      <c r="B11" s="7">
        <v>12</v>
      </c>
      <c r="C11" s="6" t="s">
        <v>8</v>
      </c>
      <c r="D11" s="8" t="s">
        <v>9</v>
      </c>
      <c r="E11" s="8" t="s">
        <v>10</v>
      </c>
      <c r="F11" s="6">
        <v>40</v>
      </c>
      <c r="G11" s="4">
        <v>120</v>
      </c>
      <c r="H11" s="6">
        <f>F11*G11</f>
        <v>4800</v>
      </c>
      <c r="I11" s="6" t="s">
        <v>30</v>
      </c>
    </row>
    <row r="12" ht="22.35" spans="2:9">
      <c r="B12" s="7">
        <v>13</v>
      </c>
      <c r="C12" s="6" t="s">
        <v>12</v>
      </c>
      <c r="D12" s="8" t="s">
        <v>13</v>
      </c>
      <c r="E12" s="8" t="s">
        <v>14</v>
      </c>
      <c r="F12" s="6">
        <v>16</v>
      </c>
      <c r="G12" s="6">
        <v>30</v>
      </c>
      <c r="H12" s="6">
        <f t="shared" si="0"/>
        <v>480</v>
      </c>
      <c r="I12" s="6" t="s">
        <v>31</v>
      </c>
    </row>
    <row r="13" ht="22.35" spans="2:9">
      <c r="B13" s="7">
        <v>14</v>
      </c>
      <c r="C13" s="6" t="s">
        <v>16</v>
      </c>
      <c r="D13" s="8" t="s">
        <v>17</v>
      </c>
      <c r="E13" s="8" t="s">
        <v>14</v>
      </c>
      <c r="F13" s="6">
        <v>8</v>
      </c>
      <c r="G13" s="6">
        <v>30</v>
      </c>
      <c r="H13" s="6">
        <f t="shared" si="0"/>
        <v>240</v>
      </c>
      <c r="I13" s="6" t="s">
        <v>31</v>
      </c>
    </row>
    <row r="14" ht="22.35" spans="2:9">
      <c r="B14" s="7">
        <v>15</v>
      </c>
      <c r="C14" s="6" t="s">
        <v>23</v>
      </c>
      <c r="D14" s="8" t="s">
        <v>24</v>
      </c>
      <c r="E14" s="8" t="s">
        <v>10</v>
      </c>
      <c r="F14" s="6">
        <v>10</v>
      </c>
      <c r="G14" s="6">
        <v>15</v>
      </c>
      <c r="H14" s="6">
        <f>F14*G14</f>
        <v>150</v>
      </c>
      <c r="I14" s="6" t="s">
        <v>25</v>
      </c>
    </row>
    <row r="15" ht="15.15" spans="2:9">
      <c r="B15" s="7" t="s">
        <v>32</v>
      </c>
      <c r="C15" s="7"/>
      <c r="D15" s="7"/>
      <c r="E15" s="7"/>
      <c r="F15" s="7"/>
      <c r="G15" s="7"/>
      <c r="H15" s="9">
        <f>SUM(H3:H14)</f>
        <v>48925.4</v>
      </c>
      <c r="I15" s="9"/>
    </row>
    <row r="16" spans="2:9">
      <c r="B16" s="10" t="s">
        <v>33</v>
      </c>
      <c r="C16" s="10"/>
      <c r="D16" s="10"/>
      <c r="E16" s="10"/>
      <c r="F16" s="10"/>
      <c r="G16" s="10"/>
      <c r="H16" s="10"/>
      <c r="I16" s="10"/>
    </row>
  </sheetData>
  <mergeCells count="2">
    <mergeCell ref="B15:G15"/>
    <mergeCell ref="B16:I1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爽</dc:creator>
  <cp:lastModifiedBy>影踪派</cp:lastModifiedBy>
  <dcterms:created xsi:type="dcterms:W3CDTF">2025-06-30T07:04:47Z</dcterms:created>
  <dcterms:modified xsi:type="dcterms:W3CDTF">2025-06-30T07:11:29Z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2495FDADBCC2477CB5C5BDB7E686B019_11</vt:lpwstr>
  </property>
  <property fmtid="{D5CDD505-2E9C-101B-9397-08002B2CF9AE}" pid="3" name="KSOProductBuildVer">
    <vt:lpwstr>2052-12.1.0.21541</vt:lpwstr>
  </property>
</Properties>
</file>