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 activeTab="1"/>
  </bookViews>
  <sheets>
    <sheet name="1.急救药箱清单（各部门、单位）" sheetId="1" r:id="rId1"/>
    <sheet name="2.急救药盒（员工个人）" sheetId="2" r:id="rId2"/>
  </sheets>
  <calcPr calcId="144525" concurrentCalc="0"/>
</workbook>
</file>

<file path=xl/sharedStrings.xml><?xml version="1.0" encoding="utf-8"?>
<sst xmlns="http://schemas.openxmlformats.org/spreadsheetml/2006/main" count="91" uniqueCount="79">
  <si>
    <t>陵水供电局2025年急救药箱（药品）采购清单</t>
  </si>
  <si>
    <t>序号</t>
  </si>
  <si>
    <t>品名</t>
  </si>
  <si>
    <t>规格</t>
  </si>
  <si>
    <t>估算单价</t>
  </si>
  <si>
    <t>数量</t>
  </si>
  <si>
    <t>估算金额（元）</t>
  </si>
  <si>
    <t>云南白药创可贴</t>
  </si>
  <si>
    <t>20贴</t>
  </si>
  <si>
    <t>云南白药气雾剂</t>
  </si>
  <si>
    <t>85g+30g</t>
  </si>
  <si>
    <t>保济丸</t>
  </si>
  <si>
    <t>20支/盒</t>
  </si>
  <si>
    <t>烧伤膏</t>
  </si>
  <si>
    <t>20g</t>
  </si>
  <si>
    <t>风油精</t>
  </si>
  <si>
    <t>3g/盒</t>
  </si>
  <si>
    <t>活络油</t>
  </si>
  <si>
    <t>20ml</t>
  </si>
  <si>
    <t>藿香正气胶囊</t>
  </si>
  <si>
    <t>12粒/板*2板/盒</t>
  </si>
  <si>
    <t>板蓝根</t>
  </si>
  <si>
    <t>10包/袋</t>
  </si>
  <si>
    <t xml:space="preserve">医用脱脂棉 </t>
  </si>
  <si>
    <t>25g</t>
  </si>
  <si>
    <t>棉棒</t>
  </si>
  <si>
    <t>50支/袋</t>
  </si>
  <si>
    <t>温度计（每个急救箱一支）</t>
  </si>
  <si>
    <t>橡胶管（每个急救箱一条）</t>
  </si>
  <si>
    <t>灭菌纱布</t>
  </si>
  <si>
    <t>6cm*8cm</t>
  </si>
  <si>
    <t>医用弹性绷带</t>
  </si>
  <si>
    <t>7.5cm×220cm</t>
  </si>
  <si>
    <t>镊子（每个急救箱一个）</t>
  </si>
  <si>
    <t>16cm</t>
  </si>
  <si>
    <t>安全剪刀</t>
  </si>
  <si>
    <t>双氧水</t>
  </si>
  <si>
    <t>100ml</t>
  </si>
  <si>
    <t>医用酒精</t>
  </si>
  <si>
    <t>电子血压计（仅外出班组配备）</t>
  </si>
  <si>
    <t>个</t>
  </si>
  <si>
    <t>口罩</t>
  </si>
  <si>
    <t>10/包</t>
  </si>
  <si>
    <t>橡胶手套</t>
  </si>
  <si>
    <t>副</t>
  </si>
  <si>
    <t>医用胶布</t>
  </si>
  <si>
    <t xml:space="preserve">卷 </t>
  </si>
  <si>
    <t>医用骨夹板（每个急救箱一个）</t>
  </si>
  <si>
    <t>前臂</t>
  </si>
  <si>
    <t>急救箱</t>
  </si>
  <si>
    <t>呼吸隔膜</t>
  </si>
  <si>
    <t>片</t>
  </si>
  <si>
    <t>季德胜蛇药片</t>
  </si>
  <si>
    <t>盒</t>
  </si>
  <si>
    <t>京万红软膏</t>
  </si>
  <si>
    <t>支</t>
  </si>
  <si>
    <t>醋酸氯已定抑菌喷剂（防虫止痒）</t>
  </si>
  <si>
    <t>合计：</t>
  </si>
  <si>
    <t>说明：采购数量以局机关部门、各单位为标准，局机关部门配置一个医药箱（含药品），各单位配置两个医药箱（含药品），余剩数量归应急仓库保存。</t>
  </si>
  <si>
    <t>陵水供电局2025年急救药盒（药品）采购清单</t>
  </si>
  <si>
    <r>
      <rPr>
        <sz val="10.5"/>
        <color theme="1"/>
        <rFont val="宋体"/>
        <charset val="134"/>
      </rPr>
      <t>名称</t>
    </r>
  </si>
  <si>
    <r>
      <rPr>
        <sz val="10.5"/>
        <color theme="1"/>
        <rFont val="宋体"/>
        <charset val="134"/>
      </rPr>
      <t>作用</t>
    </r>
  </si>
  <si>
    <t>硝苯地平片（拜新同）</t>
  </si>
  <si>
    <r>
      <rPr>
        <sz val="10.5"/>
        <color theme="1"/>
        <rFont val="宋体"/>
        <charset val="134"/>
      </rPr>
      <t>变异型心绞痛，不稳定型心绞痛，慢性稳定型心绞痛</t>
    </r>
  </si>
  <si>
    <t>10粒</t>
  </si>
  <si>
    <t>拜阿司匹林</t>
  </si>
  <si>
    <r>
      <rPr>
        <sz val="10.5"/>
        <color theme="1"/>
        <rFont val="宋体"/>
        <charset val="134"/>
      </rPr>
      <t>用于抗血栓，临床用于预防一过性脑缺血发作，心肌梗死，心房颤动，也可用于治疗不稳定型心绞痛。</t>
    </r>
  </si>
  <si>
    <t>20粒</t>
  </si>
  <si>
    <t>硝酸甘油</t>
  </si>
  <si>
    <r>
      <rPr>
        <sz val="10.5"/>
        <color theme="1"/>
        <rFont val="宋体"/>
        <charset val="134"/>
      </rPr>
      <t>用于冠心病心绞痛的治疗及预防，也可用于降低血压或治疗充血性心力衰竭</t>
    </r>
  </si>
  <si>
    <t>速效救心丸</t>
  </si>
  <si>
    <r>
      <rPr>
        <sz val="10.5"/>
        <color theme="1"/>
        <rFont val="宋体"/>
        <charset val="134"/>
      </rPr>
      <t>行气活血，祛瘀止痛。增加冠脉血流量。缓解心绞痛，用于气滞血瘀型冠心病，心绞痛</t>
    </r>
  </si>
  <si>
    <t>50粒</t>
  </si>
  <si>
    <t>倍他乐克</t>
  </si>
  <si>
    <r>
      <rPr>
        <sz val="10.5"/>
        <color theme="1"/>
        <rFont val="宋体"/>
        <charset val="134"/>
      </rPr>
      <t>用于治疗高血压，心绞痛，心肌梗死，肥厚型心肌病，主动脉夹层，心率失常，心力衰竭</t>
    </r>
  </si>
  <si>
    <t>铝合金急救药盒（空盒）</t>
  </si>
  <si>
    <r>
      <rPr>
        <sz val="10.5"/>
        <color theme="1"/>
        <rFont val="宋体"/>
        <charset val="134"/>
      </rPr>
      <t>印有海南电网公司logo标识</t>
    </r>
  </si>
  <si>
    <t>1个</t>
  </si>
  <si>
    <t>说明：采购数量以全局职工为标准，每为职工配置一份随身携带药盒，余剩数量归应急仓库保存。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</si>
</sst>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等线"/>
      <charset val="134"/>
      <scheme val="minor"/>
    </font>
    <font>
      <sz val="20"/>
      <name val="方正小标宋_GBK"/>
      <charset val="134"/>
    </font>
    <font>
      <sz val="10.5"/>
      <color theme="1"/>
      <name val="宋体"/>
      <charset val="134"/>
    </font>
    <font>
      <sz val="11"/>
      <name val="宋体"/>
      <charset val="134"/>
    </font>
    <font>
      <sz val="14"/>
      <color theme="1"/>
      <name val="仿宋_GB2312"/>
      <charset val="134"/>
    </font>
    <font>
      <sz val="11"/>
      <name val="宋体"/>
      <charset val="204"/>
    </font>
    <font>
      <sz val="14"/>
      <name val="仿宋_GB2312"/>
      <charset val="134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10" applyNumberFormat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21" fillId="12" borderId="11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6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2"/>
  <sheetViews>
    <sheetView topLeftCell="A3" workbookViewId="0">
      <selection activeCell="F3" sqref="F3"/>
    </sheetView>
  </sheetViews>
  <sheetFormatPr defaultColWidth="9" defaultRowHeight="13.5" outlineLevelCol="6"/>
  <cols>
    <col min="1" max="1" width="9" style="14"/>
    <col min="2" max="2" width="30.375" style="14" customWidth="1"/>
    <col min="3" max="3" width="14.375" style="14" customWidth="1"/>
    <col min="4" max="4" width="9.875" style="14" customWidth="1"/>
    <col min="5" max="5" width="10.375" style="14" customWidth="1"/>
    <col min="6" max="6" width="14.25" style="14" customWidth="1"/>
    <col min="7" max="16384" width="9" style="14"/>
  </cols>
  <sheetData>
    <row r="1" ht="42" customHeight="1" spans="1:6">
      <c r="A1" s="2" t="s">
        <v>0</v>
      </c>
      <c r="B1" s="2"/>
      <c r="C1" s="2"/>
      <c r="D1" s="2"/>
      <c r="E1" s="2"/>
      <c r="F1" s="2"/>
    </row>
    <row r="2" ht="25" customHeight="1" spans="1:6">
      <c r="A2" s="11" t="s">
        <v>1</v>
      </c>
      <c r="B2" s="11" t="s">
        <v>2</v>
      </c>
      <c r="C2" s="11" t="s">
        <v>3</v>
      </c>
      <c r="D2" s="11" t="s">
        <v>4</v>
      </c>
      <c r="E2" s="11" t="s">
        <v>5</v>
      </c>
      <c r="F2" s="11" t="s">
        <v>6</v>
      </c>
    </row>
    <row r="3" ht="25" customHeight="1" spans="1:6">
      <c r="A3" s="15">
        <v>1</v>
      </c>
      <c r="B3" s="15" t="s">
        <v>7</v>
      </c>
      <c r="C3" s="15" t="s">
        <v>8</v>
      </c>
      <c r="D3" s="11">
        <v>6</v>
      </c>
      <c r="E3" s="11">
        <v>30</v>
      </c>
      <c r="F3" s="11">
        <f>SUM(D3*E3)</f>
        <v>180</v>
      </c>
    </row>
    <row r="4" ht="25" customHeight="1" spans="1:6">
      <c r="A4" s="15">
        <v>2</v>
      </c>
      <c r="B4" s="15" t="s">
        <v>9</v>
      </c>
      <c r="C4" s="15" t="s">
        <v>10</v>
      </c>
      <c r="D4" s="11">
        <v>68</v>
      </c>
      <c r="E4" s="11">
        <v>30</v>
      </c>
      <c r="F4" s="11">
        <f t="shared" ref="F4:F30" si="0">SUM(D4*E4)</f>
        <v>2040</v>
      </c>
    </row>
    <row r="5" ht="25" customHeight="1" spans="1:6">
      <c r="A5" s="15">
        <v>3</v>
      </c>
      <c r="B5" s="15" t="s">
        <v>11</v>
      </c>
      <c r="C5" s="15" t="s">
        <v>12</v>
      </c>
      <c r="D5" s="11">
        <v>22</v>
      </c>
      <c r="E5" s="11">
        <v>30</v>
      </c>
      <c r="F5" s="11">
        <f t="shared" si="0"/>
        <v>660</v>
      </c>
    </row>
    <row r="6" ht="25" customHeight="1" spans="1:6">
      <c r="A6" s="15">
        <v>4</v>
      </c>
      <c r="B6" s="15" t="s">
        <v>13</v>
      </c>
      <c r="C6" s="15" t="s">
        <v>14</v>
      </c>
      <c r="D6" s="11">
        <v>23.6</v>
      </c>
      <c r="E6" s="11">
        <v>30</v>
      </c>
      <c r="F6" s="11">
        <f t="shared" si="0"/>
        <v>708</v>
      </c>
    </row>
    <row r="7" ht="25" customHeight="1" spans="1:6">
      <c r="A7" s="15">
        <v>5</v>
      </c>
      <c r="B7" s="15" t="s">
        <v>15</v>
      </c>
      <c r="C7" s="15" t="s">
        <v>16</v>
      </c>
      <c r="D7" s="11">
        <v>2.5</v>
      </c>
      <c r="E7" s="11">
        <v>30</v>
      </c>
      <c r="F7" s="11">
        <f t="shared" si="0"/>
        <v>75</v>
      </c>
    </row>
    <row r="8" ht="25" customHeight="1" spans="1:6">
      <c r="A8" s="15">
        <v>6</v>
      </c>
      <c r="B8" s="15" t="s">
        <v>17</v>
      </c>
      <c r="C8" s="15" t="s">
        <v>18</v>
      </c>
      <c r="D8" s="11">
        <v>55</v>
      </c>
      <c r="E8" s="11">
        <v>30</v>
      </c>
      <c r="F8" s="11">
        <f t="shared" si="0"/>
        <v>1650</v>
      </c>
    </row>
    <row r="9" ht="25" customHeight="1" spans="1:6">
      <c r="A9" s="15">
        <v>7</v>
      </c>
      <c r="B9" s="15" t="s">
        <v>19</v>
      </c>
      <c r="C9" s="15" t="s">
        <v>20</v>
      </c>
      <c r="D9" s="11">
        <v>18</v>
      </c>
      <c r="E9" s="11">
        <v>30</v>
      </c>
      <c r="F9" s="11">
        <f t="shared" si="0"/>
        <v>540</v>
      </c>
    </row>
    <row r="10" ht="25" customHeight="1" spans="1:6">
      <c r="A10" s="15">
        <v>8</v>
      </c>
      <c r="B10" s="15" t="s">
        <v>21</v>
      </c>
      <c r="C10" s="15" t="s">
        <v>22</v>
      </c>
      <c r="D10" s="11">
        <v>18</v>
      </c>
      <c r="E10" s="11">
        <v>30</v>
      </c>
      <c r="F10" s="11">
        <f t="shared" si="0"/>
        <v>540</v>
      </c>
    </row>
    <row r="11" ht="25" customHeight="1" spans="1:6">
      <c r="A11" s="15">
        <v>9</v>
      </c>
      <c r="B11" s="15" t="s">
        <v>23</v>
      </c>
      <c r="C11" s="15" t="s">
        <v>24</v>
      </c>
      <c r="D11" s="11">
        <v>8</v>
      </c>
      <c r="E11" s="11">
        <v>30</v>
      </c>
      <c r="F11" s="11">
        <f t="shared" si="0"/>
        <v>240</v>
      </c>
    </row>
    <row r="12" ht="25" customHeight="1" spans="1:6">
      <c r="A12" s="15">
        <v>10</v>
      </c>
      <c r="B12" s="15" t="s">
        <v>25</v>
      </c>
      <c r="C12" s="15" t="s">
        <v>26</v>
      </c>
      <c r="D12" s="11">
        <v>2</v>
      </c>
      <c r="E12" s="11">
        <v>30</v>
      </c>
      <c r="F12" s="11">
        <f t="shared" si="0"/>
        <v>60</v>
      </c>
    </row>
    <row r="13" ht="25" customHeight="1" spans="1:6">
      <c r="A13" s="15">
        <v>11</v>
      </c>
      <c r="B13" s="15" t="s">
        <v>27</v>
      </c>
      <c r="C13" s="15"/>
      <c r="D13" s="11">
        <v>8</v>
      </c>
      <c r="E13" s="11">
        <v>30</v>
      </c>
      <c r="F13" s="11">
        <f t="shared" si="0"/>
        <v>240</v>
      </c>
    </row>
    <row r="14" ht="25" customHeight="1" spans="1:7">
      <c r="A14" s="15">
        <v>12</v>
      </c>
      <c r="B14" s="15" t="s">
        <v>28</v>
      </c>
      <c r="C14" s="15"/>
      <c r="D14" s="11">
        <v>5</v>
      </c>
      <c r="E14" s="11">
        <v>30</v>
      </c>
      <c r="F14" s="11">
        <f t="shared" si="0"/>
        <v>150</v>
      </c>
      <c r="G14" s="16"/>
    </row>
    <row r="15" ht="25" customHeight="1" spans="1:6">
      <c r="A15" s="15">
        <v>13</v>
      </c>
      <c r="B15" s="15" t="s">
        <v>29</v>
      </c>
      <c r="C15" s="15" t="s">
        <v>30</v>
      </c>
      <c r="D15" s="11">
        <v>2</v>
      </c>
      <c r="E15" s="11">
        <v>30</v>
      </c>
      <c r="F15" s="11">
        <f t="shared" si="0"/>
        <v>60</v>
      </c>
    </row>
    <row r="16" ht="25" customHeight="1" spans="1:6">
      <c r="A16" s="15">
        <v>14</v>
      </c>
      <c r="B16" s="15" t="s">
        <v>31</v>
      </c>
      <c r="C16" s="15" t="s">
        <v>32</v>
      </c>
      <c r="D16" s="11">
        <v>5</v>
      </c>
      <c r="E16" s="11">
        <v>30</v>
      </c>
      <c r="F16" s="11">
        <f t="shared" si="0"/>
        <v>150</v>
      </c>
    </row>
    <row r="17" ht="25" customHeight="1" spans="1:6">
      <c r="A17" s="15">
        <v>15</v>
      </c>
      <c r="B17" s="15" t="s">
        <v>33</v>
      </c>
      <c r="C17" s="15" t="s">
        <v>34</v>
      </c>
      <c r="D17" s="11">
        <v>15</v>
      </c>
      <c r="E17" s="11">
        <v>30</v>
      </c>
      <c r="F17" s="11">
        <f t="shared" si="0"/>
        <v>450</v>
      </c>
    </row>
    <row r="18" ht="25" customHeight="1" spans="1:6">
      <c r="A18" s="15">
        <v>16</v>
      </c>
      <c r="B18" s="15" t="s">
        <v>35</v>
      </c>
      <c r="C18" s="15" t="s">
        <v>34</v>
      </c>
      <c r="D18" s="11">
        <v>19</v>
      </c>
      <c r="E18" s="11">
        <v>30</v>
      </c>
      <c r="F18" s="11">
        <f t="shared" si="0"/>
        <v>570</v>
      </c>
    </row>
    <row r="19" ht="25" customHeight="1" spans="1:6">
      <c r="A19" s="15">
        <v>17</v>
      </c>
      <c r="B19" s="15" t="s">
        <v>36</v>
      </c>
      <c r="C19" s="15" t="s">
        <v>37</v>
      </c>
      <c r="D19" s="11">
        <v>6</v>
      </c>
      <c r="E19" s="11">
        <v>30</v>
      </c>
      <c r="F19" s="11">
        <f t="shared" si="0"/>
        <v>180</v>
      </c>
    </row>
    <row r="20" ht="25" customHeight="1" spans="1:6">
      <c r="A20" s="15">
        <v>18</v>
      </c>
      <c r="B20" s="15" t="s">
        <v>38</v>
      </c>
      <c r="C20" s="15" t="s">
        <v>37</v>
      </c>
      <c r="D20" s="11">
        <v>6</v>
      </c>
      <c r="E20" s="11">
        <v>30</v>
      </c>
      <c r="F20" s="11">
        <f t="shared" si="0"/>
        <v>180</v>
      </c>
    </row>
    <row r="21" ht="25" customHeight="1" spans="1:6">
      <c r="A21" s="15">
        <v>19</v>
      </c>
      <c r="B21" s="15" t="s">
        <v>39</v>
      </c>
      <c r="C21" s="15" t="s">
        <v>40</v>
      </c>
      <c r="D21" s="15">
        <v>169</v>
      </c>
      <c r="E21" s="15">
        <v>30</v>
      </c>
      <c r="F21" s="15">
        <f t="shared" si="0"/>
        <v>5070</v>
      </c>
    </row>
    <row r="22" ht="25" customHeight="1" spans="1:6">
      <c r="A22" s="15">
        <v>20</v>
      </c>
      <c r="B22" s="15" t="s">
        <v>41</v>
      </c>
      <c r="C22" s="15" t="s">
        <v>42</v>
      </c>
      <c r="D22" s="11">
        <v>6</v>
      </c>
      <c r="E22" s="11">
        <v>30</v>
      </c>
      <c r="F22" s="11">
        <f t="shared" si="0"/>
        <v>180</v>
      </c>
    </row>
    <row r="23" ht="25" customHeight="1" spans="1:6">
      <c r="A23" s="15">
        <v>21</v>
      </c>
      <c r="B23" s="15" t="s">
        <v>43</v>
      </c>
      <c r="C23" s="15" t="s">
        <v>44</v>
      </c>
      <c r="D23" s="11">
        <v>3</v>
      </c>
      <c r="E23" s="11">
        <v>30</v>
      </c>
      <c r="F23" s="11">
        <f t="shared" si="0"/>
        <v>90</v>
      </c>
    </row>
    <row r="24" ht="25" customHeight="1" spans="1:6">
      <c r="A24" s="15">
        <v>22</v>
      </c>
      <c r="B24" s="15" t="s">
        <v>45</v>
      </c>
      <c r="C24" s="15" t="s">
        <v>46</v>
      </c>
      <c r="D24" s="11">
        <v>2.9</v>
      </c>
      <c r="E24" s="11">
        <v>30</v>
      </c>
      <c r="F24" s="11">
        <f t="shared" si="0"/>
        <v>87</v>
      </c>
    </row>
    <row r="25" ht="25" customHeight="1" spans="1:6">
      <c r="A25" s="15">
        <v>23</v>
      </c>
      <c r="B25" s="15" t="s">
        <v>47</v>
      </c>
      <c r="C25" s="15" t="s">
        <v>48</v>
      </c>
      <c r="D25" s="11">
        <v>17</v>
      </c>
      <c r="E25" s="11">
        <v>30</v>
      </c>
      <c r="F25" s="11">
        <f t="shared" si="0"/>
        <v>510</v>
      </c>
    </row>
    <row r="26" ht="25" customHeight="1" spans="1:6">
      <c r="A26" s="15">
        <v>24</v>
      </c>
      <c r="B26" s="15" t="s">
        <v>49</v>
      </c>
      <c r="C26" s="15" t="s">
        <v>40</v>
      </c>
      <c r="D26" s="11">
        <v>75</v>
      </c>
      <c r="E26" s="11">
        <v>30</v>
      </c>
      <c r="F26" s="11">
        <f t="shared" si="0"/>
        <v>2250</v>
      </c>
    </row>
    <row r="27" ht="25" customHeight="1" spans="1:6">
      <c r="A27" s="15">
        <v>25</v>
      </c>
      <c r="B27" s="17" t="s">
        <v>50</v>
      </c>
      <c r="C27" s="11" t="s">
        <v>51</v>
      </c>
      <c r="D27" s="11">
        <v>2</v>
      </c>
      <c r="E27" s="11">
        <v>30</v>
      </c>
      <c r="F27" s="11">
        <f t="shared" si="0"/>
        <v>60</v>
      </c>
    </row>
    <row r="28" ht="25" customHeight="1" spans="1:6">
      <c r="A28" s="15">
        <v>26</v>
      </c>
      <c r="B28" s="17" t="s">
        <v>52</v>
      </c>
      <c r="C28" s="18" t="s">
        <v>53</v>
      </c>
      <c r="D28" s="11">
        <v>38</v>
      </c>
      <c r="E28" s="11">
        <v>30</v>
      </c>
      <c r="F28" s="11">
        <f t="shared" si="0"/>
        <v>1140</v>
      </c>
    </row>
    <row r="29" ht="25" customHeight="1" spans="1:6">
      <c r="A29" s="15">
        <v>27</v>
      </c>
      <c r="B29" s="17" t="s">
        <v>54</v>
      </c>
      <c r="C29" s="18" t="s">
        <v>55</v>
      </c>
      <c r="D29" s="11">
        <v>42</v>
      </c>
      <c r="E29" s="11">
        <v>30</v>
      </c>
      <c r="F29" s="11">
        <f t="shared" si="0"/>
        <v>1260</v>
      </c>
    </row>
    <row r="30" ht="25" customHeight="1" spans="1:6">
      <c r="A30" s="15">
        <v>28</v>
      </c>
      <c r="B30" s="11" t="s">
        <v>56</v>
      </c>
      <c r="C30" s="11" t="s">
        <v>53</v>
      </c>
      <c r="D30" s="11">
        <v>16</v>
      </c>
      <c r="E30" s="11">
        <v>30</v>
      </c>
      <c r="F30" s="11">
        <f t="shared" si="0"/>
        <v>480</v>
      </c>
    </row>
    <row r="31" ht="25" customHeight="1" spans="1:6">
      <c r="A31" s="19" t="s">
        <v>57</v>
      </c>
      <c r="B31" s="19"/>
      <c r="C31" s="19"/>
      <c r="D31" s="11">
        <f>SUM(D3:D30)</f>
        <v>660</v>
      </c>
      <c r="E31" s="11">
        <f>SUM(E3:E30)</f>
        <v>840</v>
      </c>
      <c r="F31" s="11">
        <f>SUM(F3:F30)</f>
        <v>19800</v>
      </c>
    </row>
    <row r="32" ht="42" customHeight="1" spans="1:6">
      <c r="A32" s="20" t="s">
        <v>58</v>
      </c>
      <c r="B32" s="21"/>
      <c r="C32" s="21"/>
      <c r="D32" s="21"/>
      <c r="E32" s="21"/>
      <c r="F32" s="21"/>
    </row>
  </sheetData>
  <mergeCells count="3">
    <mergeCell ref="A1:F1"/>
    <mergeCell ref="A31:C31"/>
    <mergeCell ref="A32:F32"/>
  </mergeCells>
  <pageMargins left="0.590277777777778" right="0.7" top="0.511805555555556" bottom="0.511805555555556" header="0.3" footer="0.3"/>
  <pageSetup paperSize="9" scale="99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0"/>
  <sheetViews>
    <sheetView tabSelected="1" workbookViewId="0">
      <selection activeCell="G8" sqref="G8"/>
    </sheetView>
  </sheetViews>
  <sheetFormatPr defaultColWidth="9" defaultRowHeight="14.25" outlineLevelCol="6"/>
  <cols>
    <col min="2" max="2" width="17.3583333333333" customWidth="1"/>
    <col min="3" max="3" width="31.2583333333333" customWidth="1"/>
    <col min="4" max="6" width="10.5083333333333" customWidth="1"/>
    <col min="7" max="7" width="14.5" customWidth="1"/>
  </cols>
  <sheetData>
    <row r="1" ht="42" customHeight="1" spans="1:7">
      <c r="A1" s="2" t="s">
        <v>59</v>
      </c>
      <c r="B1" s="2"/>
      <c r="C1" s="2"/>
      <c r="D1" s="2"/>
      <c r="E1" s="2"/>
      <c r="F1" s="2"/>
      <c r="G1" s="2"/>
    </row>
    <row r="2" ht="40" customHeight="1" spans="1:7">
      <c r="A2" s="3" t="s">
        <v>1</v>
      </c>
      <c r="B2" s="4" t="s">
        <v>60</v>
      </c>
      <c r="C2" s="4" t="s">
        <v>61</v>
      </c>
      <c r="D2" s="5" t="s">
        <v>3</v>
      </c>
      <c r="E2" s="3" t="s">
        <v>4</v>
      </c>
      <c r="F2" s="3" t="s">
        <v>5</v>
      </c>
      <c r="G2" s="3" t="s">
        <v>6</v>
      </c>
    </row>
    <row r="3" ht="45" customHeight="1" spans="1:7">
      <c r="A3" s="6">
        <v>1</v>
      </c>
      <c r="B3" s="4" t="s">
        <v>62</v>
      </c>
      <c r="C3" s="7" t="s">
        <v>63</v>
      </c>
      <c r="D3" s="4" t="s">
        <v>64</v>
      </c>
      <c r="E3" s="3">
        <v>25</v>
      </c>
      <c r="F3" s="3">
        <v>250</v>
      </c>
      <c r="G3" s="3">
        <f t="shared" ref="G3:G8" si="0">E3*F3</f>
        <v>6250</v>
      </c>
    </row>
    <row r="4" ht="54" customHeight="1" spans="1:7">
      <c r="A4" s="6">
        <v>2</v>
      </c>
      <c r="B4" s="4" t="s">
        <v>65</v>
      </c>
      <c r="C4" s="7" t="s">
        <v>66</v>
      </c>
      <c r="D4" s="4" t="s">
        <v>67</v>
      </c>
      <c r="E4" s="3">
        <v>16</v>
      </c>
      <c r="F4" s="3">
        <v>250</v>
      </c>
      <c r="G4" s="3">
        <f t="shared" si="0"/>
        <v>4000</v>
      </c>
    </row>
    <row r="5" ht="51" customHeight="1" spans="1:7">
      <c r="A5" s="6">
        <v>3</v>
      </c>
      <c r="B5" s="4" t="s">
        <v>68</v>
      </c>
      <c r="C5" s="7" t="s">
        <v>69</v>
      </c>
      <c r="D5" s="4" t="s">
        <v>67</v>
      </c>
      <c r="E5" s="3">
        <v>5</v>
      </c>
      <c r="F5" s="3">
        <v>250</v>
      </c>
      <c r="G5" s="3">
        <f t="shared" si="0"/>
        <v>1250</v>
      </c>
    </row>
    <row r="6" ht="56" customHeight="1" spans="1:7">
      <c r="A6" s="6">
        <v>4</v>
      </c>
      <c r="B6" s="4" t="s">
        <v>70</v>
      </c>
      <c r="C6" s="7" t="s">
        <v>71</v>
      </c>
      <c r="D6" s="4" t="s">
        <v>72</v>
      </c>
      <c r="E6" s="3">
        <v>15</v>
      </c>
      <c r="F6" s="3">
        <v>250</v>
      </c>
      <c r="G6" s="3">
        <f t="shared" si="0"/>
        <v>3750</v>
      </c>
    </row>
    <row r="7" ht="54" customHeight="1" spans="1:7">
      <c r="A7" s="6">
        <v>5</v>
      </c>
      <c r="B7" s="4" t="s">
        <v>73</v>
      </c>
      <c r="C7" s="7" t="s">
        <v>74</v>
      </c>
      <c r="D7" s="4" t="s">
        <v>64</v>
      </c>
      <c r="E7" s="3">
        <v>4</v>
      </c>
      <c r="F7" s="3">
        <v>250</v>
      </c>
      <c r="G7" s="3">
        <f t="shared" si="0"/>
        <v>1000</v>
      </c>
    </row>
    <row r="8" ht="44" customHeight="1" spans="1:7">
      <c r="A8" s="6">
        <v>6</v>
      </c>
      <c r="B8" s="4" t="s">
        <v>75</v>
      </c>
      <c r="C8" s="7" t="s">
        <v>76</v>
      </c>
      <c r="D8" s="4" t="s">
        <v>77</v>
      </c>
      <c r="E8" s="3">
        <v>25</v>
      </c>
      <c r="F8" s="3">
        <v>250</v>
      </c>
      <c r="G8" s="3">
        <f t="shared" si="0"/>
        <v>6250</v>
      </c>
    </row>
    <row r="9" ht="40" customHeight="1" spans="1:7">
      <c r="A9" s="8" t="s">
        <v>57</v>
      </c>
      <c r="B9" s="9"/>
      <c r="C9" s="9"/>
      <c r="D9" s="10"/>
      <c r="E9" s="11">
        <f t="shared" ref="E9:G9" si="1">SUM(E3:E8)</f>
        <v>90</v>
      </c>
      <c r="F9" s="11">
        <f t="shared" si="1"/>
        <v>1500</v>
      </c>
      <c r="G9" s="3">
        <f t="shared" si="1"/>
        <v>22500</v>
      </c>
    </row>
    <row r="10" s="1" customFormat="1" ht="54" customHeight="1" spans="1:7">
      <c r="A10" s="12" t="s">
        <v>78</v>
      </c>
      <c r="B10" s="13"/>
      <c r="C10" s="13"/>
      <c r="D10" s="13"/>
      <c r="E10" s="13"/>
      <c r="F10" s="13"/>
      <c r="G10" s="13"/>
    </row>
  </sheetData>
  <mergeCells count="3">
    <mergeCell ref="A1:G1"/>
    <mergeCell ref="A9:D9"/>
    <mergeCell ref="A10:G10"/>
  </mergeCells>
  <printOptions horizontalCentered="1"/>
  <pageMargins left="0.751388888888889" right="0.751388888888889" top="1" bottom="1" header="0.5" footer="0.5"/>
  <pageSetup paperSize="9" scale="84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1.急救药箱清单（各部门、单位）</vt:lpstr>
      <vt:lpstr>2.急救药盒（员工个人）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小小</dc:creator>
  <cp:lastModifiedBy>张家华</cp:lastModifiedBy>
  <dcterms:created xsi:type="dcterms:W3CDTF">2021-05-26T15:27:00Z</dcterms:created>
  <dcterms:modified xsi:type="dcterms:W3CDTF">2025-07-24T02:15:15Z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67906316EA3A42CAB8A5B7877CCED328</vt:lpwstr>
  </property>
  <property fmtid="{D5CDD505-2E9C-101B-9397-08002B2CF9AE}" pid="3" name="KSOProductBuildVer">
    <vt:lpwstr>2052-11.8.2.12085</vt:lpwstr>
  </property>
</Properties>
</file>