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Sheet1!$A$4:$AH$27</definedName>
  </definedNames>
  <calcPr calcId="144525"/>
</workbook>
</file>

<file path=xl/sharedStrings.xml><?xml version="1.0" encoding="utf-8"?>
<sst xmlns="http://schemas.openxmlformats.org/spreadsheetml/2006/main" count="355" uniqueCount="178">
  <si>
    <t>附件A-项目信息清单（主网监理）</t>
  </si>
  <si>
    <t>项目信息表</t>
  </si>
  <si>
    <t>序号</t>
  </si>
  <si>
    <t>标的</t>
  </si>
  <si>
    <t>标段号</t>
  </si>
  <si>
    <t>标段名称</t>
  </si>
  <si>
    <t>项目名称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</si>
  <si>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</si>
  <si>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</si>
  <si>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</si>
  <si>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</si>
  <si>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</si>
  <si>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</si>
  <si>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</si>
  <si>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</si>
  <si>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造价咨询单位</t>
  </si>
  <si>
    <t>建设规模</t>
  </si>
  <si>
    <t>招标范围</t>
  </si>
  <si>
    <t>最高投标限价
（万元）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</si>
  <si>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</si>
  <si>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</si>
  <si>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</si>
  <si>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</si>
  <si>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</si>
  <si>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</si>
  <si>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</si>
  <si>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220kV、110kV电网基建项目监理</t>
  </si>
  <si>
    <t>1-1</t>
  </si>
  <si>
    <t>电网基建项目监理（一）</t>
  </si>
  <si>
    <t>柳州北部新能源送出220kV网架完善工程</t>
  </si>
  <si>
    <t>桂电规划〔2024〕200 号</t>
  </si>
  <si>
    <t>柳审批投资核〔2024〕16号</t>
  </si>
  <si>
    <r>
      <rPr>
        <sz val="9"/>
        <rFont val="宋体"/>
        <charset val="134"/>
        <scheme val="minor"/>
      </rPr>
      <t>桂电基建〔</t>
    </r>
    <r>
      <rPr>
        <sz val="9"/>
        <rFont val="Times New Roman"/>
        <charset val="134"/>
      </rPr>
      <t>2025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79</t>
    </r>
    <r>
      <rPr>
        <sz val="9"/>
        <rFont val="宋体"/>
        <charset val="134"/>
      </rPr>
      <t>号</t>
    </r>
  </si>
  <si>
    <t>已落实</t>
  </si>
  <si>
    <t>/</t>
  </si>
  <si>
    <t>建设分公司</t>
  </si>
  <si>
    <t>柳州市柳城区</t>
  </si>
  <si>
    <t>广西鑫盟工程咨询有限公司</t>
  </si>
  <si>
    <t>广州竣盛工程造价咨询有限公司</t>
  </si>
  <si>
    <t>（一）线路部分
1.贝江～沙塘220kV线路工程：新建220kV线路路径长度约91.1km，新建杆塔268基，导线截面为2×630mm2；新建220kV电缆段路径长度约0.8km，电缆采用ZRA-YJLW02-Z-127/220 1×2500 交联聚乙烯绝缘电力电缆。
2.沙塘～杨柳I220kV线路改造工程：改造线路路径长度约0.5km，新建杆塔1基，导线截面为2×630mm2。
3.沙塘～杨柳II220kV线路改造工程：改造线路路径长度约0.7km，新建杆塔5基，导线截面为2×630mm2。
4.500kV河柳甲、乙线改造工程：改造线路长度约3.1km，单悬串更换为双联串，无新建杆塔，导线截面为4×400mm2。
（二）间隔部分
1.220kV贝江站扩建220kV沙塘出线间隔工程：在220kV贝江站现有场地扩建220kV出线间隔1个。
2.500kV沙塘站扩建220kV间隔工程：在500kV沙塘站现有场地扩建 220kV间隔1个。</t>
  </si>
  <si>
    <t>涵盖施工准备、施工、竣工结算、缺陷责任期、电子化移交的全过程监理，并按照建设单位要求使用基建项目管理信息系统。</t>
  </si>
  <si>
    <t>初设</t>
  </si>
  <si>
    <t>总价承包</t>
  </si>
  <si>
    <t>南宁六景工业园区公共热电联产项目220kV送出工程</t>
  </si>
  <si>
    <t>桂电规划〔2025〕63</t>
  </si>
  <si>
    <t>南政务发改〔2025〕37号</t>
  </si>
  <si>
    <t>桂电基建〔2025〕74号</t>
  </si>
  <si>
    <t>南宁供电局</t>
  </si>
  <si>
    <t>南宁市六景工业园区</t>
  </si>
  <si>
    <t>柳州电力勘察设计有限公司</t>
  </si>
  <si>
    <t>1.六景热电～昂阳220kV线路工程
新建线路路径长度约0.3km，按单回路钢管杆架设，架空导线截面采用2×300mm2。新建单回路钢管杆3基。
2.六景热电～增辉220kV线路工程
新建线路路径长度约4.8km。其中单回路角钢塔段路径长度约1.5km，单回路钢管杆段路径长度约2.5km，双回路角钢塔双侧挂线段路径长度约0.8km。架空导线截面采用2×630mm2。新建杆塔33基，其中单回路角钢塔7基、双回路角钢塔4基，单回路钢管杆22基。
3.变电站间隔工程
增辉站利用220kV增辉送变电工程建设的原太阳纸业220kV间隔，本期新增与六景热电型号对应的光纤电流差动保护2套。</t>
  </si>
  <si>
    <t>涵盖设计、施工准备、施工、竣工结算、缺陷责任期、电子化移交的全过程监理，并按照建设单位要求使用基建项目管理信息系统。</t>
  </si>
  <si>
    <t>110kV东江变电站扩建工程</t>
  </si>
  <si>
    <t>南供电规划〔2024〕138 号</t>
  </si>
  <si>
    <t>南政务发改〔2024〕15 号</t>
  </si>
  <si>
    <t>南宁市武鸣区</t>
  </si>
  <si>
    <t>一、建设规模和主要建设内容: 
(一)主变压器:终期3×50兆伏安，前期1×50兆伏安， 本期1×50兆伏安
(二)110千伏出线:终期3回，前期2回，本期将前期不完整内桥接线完善为完整内桥接线。 
(三)35千伏出线:终期9回，前期6回，本期维持不变。 
(四)10千伏出线:终期由21回调整为22回，前期调整
为8回，本期新增7回。 
(五)35千伏无功补偿:终期3组、前期1×7.2兆乏、本期1×8兆乏。 
(六)10千伏无功补偿:终期3组、前期1×3兆乏、本期1×2.4兆乏。 
本期扩建工程维持前期户外AIS变电站布置。 
六、项目总投资为1450万元。</t>
  </si>
  <si>
    <t>涵盖勘察、设计、施工准备、施工、竣工结算、缺陷责任期、电子化移交的全过程监理，并按照建设单位要求使用基建项目管理信息系统。</t>
  </si>
  <si>
    <t>可研</t>
  </si>
  <si>
    <t>220kV渠黎站扩建工程</t>
  </si>
  <si>
    <t>桂电规划〔2022〕164号</t>
  </si>
  <si>
    <t>崇发改工业〔2022〕27号</t>
  </si>
  <si>
    <t>桂电基建〔2025〕69号</t>
  </si>
  <si>
    <t>崇左供电局</t>
  </si>
  <si>
    <t>崇左市扶绥县</t>
  </si>
  <si>
    <t>赛富电力集团股份有限公司</t>
  </si>
  <si>
    <t>1.220kV渠黎站扩建工程
主变压器：终期3×150MVA，前期1×150MVA，本期新增1×150MVA；220kV出线：终期12回，前期11回，本期不新增；110kV出线：终期14回，前期5回，本期不新增；10kV出线：终期30回，前期10回，本期新增5回；10kV并联电容器：终期3×4组，前期（1×6+2×8+1×10）Mvar，本期新增4×8Mvar。
220kV终期、前期、本期均采用双母线单分段接线；110kV终期、前期、本期均采用双母线接线；10kV终期采用单母线双分段三段母线接线，前期采用单母线接线，本期采用单母线分段接线。
主变采用三相油浸自冷三绕组有载调压变压器，220kV、110kV均采用户外AIS设备，10kV采用户内开关柜。
本工程均在原围墙内进行扩建，无需新征地。</t>
  </si>
  <si>
    <t>本项目施工准备、施工、竣工结算、缺陷责任期、电子化移交的全过程监理，并按照建设单位要求使用基建项目管理信息系统</t>
  </si>
  <si>
    <t>110kV青园站#2主变扩建工程</t>
  </si>
  <si>
    <t>崇供电规划〔2023〕35 号</t>
  </si>
  <si>
    <t>崇发改工业〔2023〕28号</t>
  </si>
  <si>
    <t>广州市电力工程设计院有限公司</t>
  </si>
  <si>
    <t>1.主变压器：终期3×50MVA，前期1×50MVA，本期1×50MVA；
2.110kV出线：终期3回，前期2回，本期不新增（仅完善内桥间隔及渠源青线间隔设备）；
3.35kV出线：终期9回，前期7回，本期不新增；4.10kV出线：终期35回，前期12回，本期新增11回；
5.10kV并联电容器：终期3×2组，前期（6+4.8）Mvar，本期2×5Mvar。
110kV终期采用扩大内桥接线，前期采用内桥接线，本期采用内桥接线；35kV终期采用单母线双分段三段母线接线，前期采用单母线分段接线，本期采用单母线分段接线；10kV终期采用单母线双分段三段母线接线，前期采用单母线接线，本期采用单母线分段接线。
维持青园站前期户外AIS布置。</t>
  </si>
  <si>
    <t>110kV天等站增容改造工程</t>
  </si>
  <si>
    <t>崇供电规划〔2024〕2 号</t>
  </si>
  <si>
    <t>崇发改工业〔2024〕4号</t>
  </si>
  <si>
    <t>崇左市天等县</t>
  </si>
  <si>
    <t>1.主变压器：终期3×63MVA，前期（2×20+63）MVA，本期拆除2×20MVA并新建1×63MVA；
2.110kV出线：终期3回，前期3回，本期不新增；3.35kV出线：终期11回，前期5回，本期不新增；4.10kV出线：终期14回，前期12回（含其他工程在建6回），本期不新增；
5.35kV并联电容器：终期3组，前期（2×6.3+1×6）Mvar，本期维持不变；
6.10kV并联电容器：终期2组，前期1×4Mvar，本期1×5Mvar。
110kV终期、前期、本期均采用单母线分段接线；35kV终期、前期、本期均采用单母线双分段三段母线接线；10kV终期、前期、本期均采用单母线分段接线。
本站维持前期户外AIS变电站布置。</t>
  </si>
  <si>
    <t>110kV龙源站2号主变扩建工程</t>
  </si>
  <si>
    <t>崇供电规划〔2024〕21号</t>
  </si>
  <si>
    <t>崇发改工业〔2024〕14号</t>
  </si>
  <si>
    <t>崇左扶绥县</t>
  </si>
  <si>
    <t>广西鑫源电力勘察设计有限公司</t>
  </si>
  <si>
    <t xml:space="preserve">（一）变电站工程
该站本期设备按户外AIS变电站布置。110kV终期采用单母线分段接线，前期采用单母线分段接线，本期维持不变；35kV终期采用单母线双分段接线，前期采用单母线接线，本期单母线分段接线；10kV终期采用单母线双分段接线，前期采用单母线接线，本期单母线分段接线。
1.主变压器：终期3×40MVA，前期1×40MVA，本期1×40MVA；
2.110kV出线：终期4回，前期2回，本期0回；
3.35kV出线：终期9回，前期3回，本期3回；
4.10kV出线：终期36回，前期8回，本期16回；
5.10kV并联电容器：终期3×（2×3.6）Mvar，前期1×（5+2.4）Mvar，本期1×（2×3.6）Mvar；
</t>
  </si>
  <si>
    <t>110kV岜院（南坡）送变电工程</t>
  </si>
  <si>
    <t>百供电计〔2020〕6号</t>
  </si>
  <si>
    <t>百发改能源〔2024〕22号</t>
  </si>
  <si>
    <t>百色供电局</t>
  </si>
  <si>
    <t>百色市靖西市</t>
  </si>
  <si>
    <t>百源建设集团有限公司</t>
  </si>
  <si>
    <t>1.变电站工程
主变压器：终期3×50MVA，本期1×50MVA。
110kV出线：终期4回，本期2回。
35kV出线：终期9回，本期6回。
10kV出线：终期18回，本期6回。
无功补偿:终期6组（3×2×5Mvar）、本期2组（1×2×5Mvar）。
35kV中性点接地：采用不接地。
10kV中性点接地：终期3套小电阻并消弧线圈接地装置，本期1套小电阻接地装置，预留消弧线圈装置位置。
站用变：终期2台，本期2×200kVA，分别接于10kVⅠ段母线和外来电源。
同意设计推荐的岜院站址作为变电站建设站址。该站按户外AIS变电站布置。
2.线路工程
新建岜院站π接壮坡～云灵110kV线路壮坡站侧π接段线路，路径长度约12.7km，单回路角钢塔架设。架空导线截面采用1×300mm2。
新建岜院站π接壮坡～云灵110kV线路云灵站侧π接段线路，路径长度约12.5km，单回路角钢塔架设。架空导线截面采用1×300mm2。
3.对侧间隔工程
无需扩建。</t>
  </si>
  <si>
    <t>1-2</t>
  </si>
  <si>
    <t>电网基建项目监理（二）</t>
  </si>
  <si>
    <t>钦州电厂三期二号机组220kV送出线路工程</t>
  </si>
  <si>
    <t>桂电规划〔2024〕197号</t>
  </si>
  <si>
    <t>自贸钦审批核〔2024〕9号</t>
  </si>
  <si>
    <t>钦州市</t>
  </si>
  <si>
    <t>1.线路工程：线路工程包含临海站π接钦州电厂三期升压站～恒逸220kV线路工程和临海站π接钦州电厂三期升压站～华谊氯碱220kV线路工程。临海站π接钦州电厂三期升压站～恒逸220kV线路工程：π接段至三期升压站侧，新建线路路径长度约0.1km，利用已建四回路终端塔仅架设本回导线，新建架空导线截面每相采用2×400mm2。π接段至华谊氯碱站侧，新建线路路径长度约0.1km，利用已建四回路终端塔仅架设本回导线，新建架空导线截面每相采用2×400mm2。临海站π接钦州电厂三期升压站～华谊氯碱220kV线路工程：π接段至三期升压站侧：新建线路路径长度约0.25km，采用新建单回路电缆敷设，新建电缆截面每相采用1×2500mm2。π接段至恒逸站侧：新建线路路径长度约0.35km，利用已建电缆拆除后重新敷设，已建电缆截面每相为1×2000mm2。
2、将π接后形成的四根OPGW光缆以及钦州港牵至临海（港区）站共计五根OPGW光缆用隧道光缆接入临海（港区）站，同时在临海（港区）站内增加光纤配线柜一面。</t>
  </si>
  <si>
    <t>合浦至湛江铁路220千伏外部电源送电工程项目</t>
  </si>
  <si>
    <t>桂电规划〔2024〕309号</t>
  </si>
  <si>
    <t>北审批投〔2024〕179</t>
  </si>
  <si>
    <t>北海市</t>
  </si>
  <si>
    <t>广西绿能电力勘察设计有限公司</t>
  </si>
  <si>
    <t>1.线路工程：
（1）禄罗～白沙牵Ⅰ220kV线路工程
新建线路路径长度约3.9km。其中双回路钢管杆单侧挂线段路径长度约1.0km，单回路角钢塔段路径长度约2.9km，导线截面采用1×240mm2。配合间隔调整，对北海电厂～禄罗Ⅰ220kV线路禄罗站侧进线进行改造，改造段路径长度约0.3m，导线截面采用2×400mm2。
（2）禄罗～白沙牵Ⅱ220kV线路工程
新建线路路径长度约4.5km，采用单回路角钢塔架设，导线截面采用1×240mm2。
2.间隔扩建工程：
本期在禄罗站现有场地内扩建白沙牵Ⅰ、Ⅱ220kV出线间隔，配置相应的一次、二次设备。为保证白沙牵供电可靠性，本期扩建的白沙牵Ⅰ220kV出线间隔与北海电厂Ⅰ220kV出线间隔进行对调，保护、电能表根据间隔调换进行调整，并修改间隔名称标识。
本期在白沙牵禄罗Ⅰ、Ⅱ220kV出线间隔配置0.2S三相四线多功能电能表各2块。</t>
  </si>
  <si>
    <t>220kV灵东送变电工程</t>
  </si>
  <si>
    <t>桂电规划〔2024〕251号</t>
  </si>
  <si>
    <t>自贸钦审批投资〔2025〕25号</t>
  </si>
  <si>
    <r>
      <rPr>
        <sz val="9"/>
        <rFont val="宋体"/>
        <charset val="134"/>
        <scheme val="minor"/>
      </rPr>
      <t>桂电基建〔</t>
    </r>
    <r>
      <rPr>
        <sz val="9"/>
        <rFont val="Times New Roman"/>
        <charset val="134"/>
      </rPr>
      <t>2025</t>
    </r>
    <r>
      <rPr>
        <sz val="9"/>
        <rFont val="宋体"/>
        <charset val="134"/>
      </rPr>
      <t>〕</t>
    </r>
    <r>
      <rPr>
        <sz val="9"/>
        <rFont val="宋体"/>
        <charset val="134"/>
        <scheme val="minor"/>
      </rPr>
      <t>80</t>
    </r>
    <r>
      <rPr>
        <sz val="9"/>
        <rFont val="宋体"/>
        <charset val="134"/>
      </rPr>
      <t>号</t>
    </r>
  </si>
  <si>
    <t>中国能源建设集团云南省电力设计院有限公司</t>
  </si>
  <si>
    <t>（一）※变电部分:
1） 220kV羽鹰变电站工程：主变压器：终期3×180MVA，本期1×180MVA；220kV出线：终期10回，本期4回；110kV出线：终期14回，本期5回；35kV出线：终期12回，本期4回；35kV并联电容器：终期3×（3×12）Mvar，本期1×（3×12）Mvar。
220kV终期采用双母线单分段接线，本期采用双母线接线；110kV终期采用双母线接线，本期采用双母线接线；35kV终期采用单母线双分段三段母线接线，本期采用单母线接线。主变采用三相油浸自冷三绕组有载调压变压器，220kV、110kV均采用户外AIS设备，35kV采用户内开关柜。
本工程按最终规模一次征地，总征地面积6.5269公顷（97.90亩），其中围墙内占地2.7348公顷。全站总建筑面积1400m2，其中主控通信楼648m2。                                                   
2）光纤通信工程：
本工程在羽鹰站配置3套光传输设备，在傍浦站配置1台省网A光传输设备。羽鹰站配置双套调度数据网接入路由器、1套综合数据网接入路由器、双套通信电源（双套通信蓄电池），2门调度电话和1门公网市话，羽鹰站配置1套配线设备，羽鹰站配置1套网络安全设备，羽鹰站站内部署1套WAPI系统。
（二）※线路部分:
1）羽鹰站π接燕岭～傍浦I220kV线路工程：羽鹰-燕岭I线从羽鹰变2号间隔出线后向南方向走线，π接至燕傍I线20号塔附近，线路与羽鹰-傍浦I线同塔双回架设，线路长度约9.5km，其中双回路部分约9km，单回路部分约0.5km。羽鹰-傍浦I线从羽鹰变3号间隔出线向南方向走线，π接至燕傍I线21号塔小号侧，线路与羽鹰-燕岭I线同塔双回架设，线路长度约9.5km，其中双回路部分约9km，单回路部分约0.5km。导线型号:220kV采用2×JL/LB20A-300/40铝包钢芯铝绞线,沿新建线路架设2根OPGW-48B1-100[74.00；94.1]光缆。
2）羽鹰站π接燕岭～傍浦Ⅱ220kV线路工程：羽鹰-燕岭II线从羽鹰变1号间隔出线后向西南方向走线，π接至燕傍II线15号塔附近，线路采用单回路架设，线路长度约9km。羽鹰-傍浦II线从灵东变6号间隔出线后向东南方向走线，π接至燕傍II线34号塔附近，线路采用单回路架设，线路长度约10.5km。导线型号:220kV采用2×JL/LB20A-300/40铝包钢芯铝绞线,沿新建线路架设地线采用一根JLB40-100，一根OPGW-48B1-100[74.00；94.1]光缆。
3）110kV燕石寨线迁改工程：本工程新建铁塔4基，其中双回路分歧塔2基，单回路耐张塔2基。本工程改造段路径长度为400m。</t>
  </si>
  <si>
    <t>开展工程的全过程监理，涵盖施工准备、施工、竣工结算、缺陷责任期、电子化移交的全过程监理，并按照建设单位要求使用基建项目管理信息系统。</t>
  </si>
  <si>
    <t>220kV榄坪站扩建2号主变工程</t>
  </si>
  <si>
    <t>桂电规划〔2024〕196号</t>
  </si>
  <si>
    <t>自贸钦审批核〔2024〕10号</t>
  </si>
  <si>
    <t xml:space="preserve">桂电基建〔2025〕78号 </t>
  </si>
  <si>
    <t>钦州供电局</t>
  </si>
  <si>
    <t>中国（广西）自由贸易试验区钦州港片区</t>
  </si>
  <si>
    <t>广西电力设计研究院有限公司</t>
  </si>
  <si>
    <t>1.220kV榄坪站扩建第二台主变工程：主变压器：终期3×180MVA，前期1×180MVA，本期新增1×180MVA；220kV出线：终期10回，前期6回，本期不新增；110kV出线：终期14回，前期6回，本期不新增；10kV出线：终期30回，前期10回（其中1回备用馈线柜用于本期1号小电阻接地装置接入），本期新增10回；10kV并联电容器：终期为3×4组，前期为（1×10+2×8+1×6）Mvar，本期新增（2×8+2×10）Mvar；10kV限流电抗器：终期为3×3台，前期1×3台，本期新增3台。
220kV终期采用双母线单分段接线，前期和本期均采用双母线接线；110kV终期、前期和本期均采用双母线接线；10kV终期采用单母线双分段三段母线接线，前期采用单母线接线，本期采用单母线分段接线。
本站维持前期户外AIS布置。
主变采用三相油浸自冷三绕组有载调压变压器，220kV、110kV配电装置采用户外AIS设备，10kV配电装置采用户内开关柜。
本期扩建工程在原有围墙内预留场地进行，无需新征用地。
2.对侧间隔工程：无。
3.变电站通信工程：无。</t>
  </si>
  <si>
    <t>110kV刘屋变电站增容改造工程</t>
  </si>
  <si>
    <t>钦供电规划〔2024〕63号</t>
  </si>
  <si>
    <t>钦审批投资〔2024〕90号</t>
  </si>
  <si>
    <t>钦供电建设〔2025〕39号</t>
  </si>
  <si>
    <t>广西钦州市主城区</t>
  </si>
  <si>
    <t>1.110kV刘屋变电站增容改造工程：主变压器：终期2台，前期2台，容量为1×31.5+1×40MVA，本期更换#1、#2主变，容量为2×63MVA；110kV出线：终期2回，前期2回，本期不新增；35kV出线：终期4回，前期5回，本期不新增；10kV出线：终期改为28回，前期19回，本期新增9回；10kV并联电容器：终期改为2×（3×4.2）Mvar，前期1×（3×4.2）Mvar，本期新增1×（3×4.2）Mvar；站用变：终期2台，现有35kV站用变 1台，容量为200kVA；10kV站用变 1台，容量为50kVA。本期更换10kV站用变，容量为200kVA；中性点：前期35kV配置1套消弧线圈，本期维持不变；前期10kV已配置2套消弧线圈，本期更换为消弧线圈并小电阻接地成套装置。
110kV终期采用内桥接线，前期采用内桥接线，本期采用内桥接线；35kV终期用单母线分段接线，前期采用单母线分段接线，本期采用单母线分段接线；10kV终期采用单母线分段接线，前期采用单母线分段接线，本期采用采用单母线分段接线。
本站维持前期户外AIS布置。
主变采用三相油浸自冷三绕组有载调压变压器，110kV、35kV配电装置采用户外AIS设备，10kV配电装置采用户内开关柜。
本期扩建工程在原有围墙内预留场地进行，无需新征用地。
2.对侧间隔工程：无。
3.变电站通信工程：无。</t>
  </si>
  <si>
    <t>1-3</t>
  </si>
  <si>
    <t>电网基建项目监理（三）</t>
  </si>
  <si>
    <t>朝阳站T接中峰至枫木110kV线路工程</t>
  </si>
  <si>
    <t>新电力规〔2023〕29号</t>
  </si>
  <si>
    <t>市行审投资字〔2024〕55号</t>
  </si>
  <si>
    <t>桂林供电局</t>
  </si>
  <si>
    <t>桂林市资源县</t>
  </si>
  <si>
    <t xml:space="preserve">（一）线路部分
1.朝阳站T接中峰～枫木110kV线路工程
新建线路路径长度约0.15km，采用单回路角钢塔架设，导线截面采用1×300mm²。
朝阳站朝中木线构架～原朝阳～中峰110kV线路#1～#3～备用#4段采用原有角钢塔架设新导线，线路路径长度约0.85km，导线截面采用1×300mm²。
原中峰～枫木110kV线路#11～新建T接塔段采用朝阳～中峰110kV线路#3～备用#4段的备用预挂导线，线路路径长度约0.3km。
新建T接塔～原中峰～枫木110kV线路#13段采用原有导地线重新架线，线路路径长度约0.25km。
（二）对侧间隔工程
1.朝阳站扩建110kV出线间隔工程
在朝阳站110kV配电装置区预留位置扩建1个110kV出线间隔。
2.对侧相关间隔改造工程
中峰站、枫木站更换110kV中木线间隔线路保护各1套并修改间隔名称及电缆标识牌。
</t>
  </si>
  <si>
    <t>110kV石塘站至城南站线路改T接110kV湘昆线、湘城线工程</t>
  </si>
  <si>
    <t>新电力规〔2022〕5号</t>
  </si>
  <si>
    <t>市行审投资字〔2025〕221号</t>
  </si>
  <si>
    <t>桂林市全州县</t>
  </si>
  <si>
    <t>（一）线路部分
1.线路工程
新建线路路径长度约0.3km，其中单回路角钢塔段路径长度约0.3km。架空导线截面采用1×240mm2；改造线路路径长度约0.5km，其中单回路角钢塔段路径长度约0.5km。架空导线截面采用1×240mm2。
（二）对侧间隔工程
1、220kV湘山站利用前期110kV湘仑梁线间隔作为本期昆仑（T接石塘站）110kV间隔，修改间隔名称和电缆标识牌。
2、220kV昆仑站利用前期110kV湘仑梁间隔作为本期湘山（T接石塘站）110kV间隔，修改间隔名称和电缆标识牌。
3、110kV石塘站利用前期110kV塘凯石线（原南石线）间隔作为本期T接湘山～昆仑（原110kV湘仑梁线）110kV间隔，修改间隔名称和电缆标识牌。</t>
  </si>
  <si>
    <t>110kV黄大线、梁黄线改接至昆仑站工程</t>
  </si>
  <si>
    <t>新电力规〔2023〕5号</t>
  </si>
  <si>
    <t>市行审投资字〔2024〕54号</t>
  </si>
  <si>
    <t>（一）线路部分
1.线路工程
新建线路路径长度约3.0km。其中单回路角钢塔段路径长度约1.5km，双回路角钢塔双侧挂线段路径长度约1.5km。架空导线截面采用1×300mm2。
（二）对侧间隔工程
1.220kV昆仑站从站外面向变电站110kV配电装置左起第5个110kV间隔（110kV备用131间隔，前期已建，电气备用），作为本期梁家110kV间隔；利用220kV昆仑站从站外面向变电站110kV配电装置左起第17个110kV间隔（由220kV昆仑变电站π接城南～黄沙河110kV线路工程扩建，目前在建），作为黄沙河110kV间隔，并相应修改间隔名称和电缆标识牌。
2、110kV梁家站原有110kV梁黄南线114间隔，将前期的距离保护1套更换为与昆仑站侧型号对应的双端光纤电流差动保护，修改间隔名称和电缆标识牌，配置110kV母联备自投装置1套，小电源解列装置1套。
3、110kV黄沙河站原有110kV梁黄南线115间隔，将前期的距离保护1套更换为与昆仑站侧型号对应的三端光纤电流差动保护装置，修改间隔名称和电缆标识牌，配置110kV远方备自投装置（与大西江站互为进线备投）1套，小电源解列装置1套。
3、110kV大西江站配置远方备自投装置（与黄沙河站互为备投）1套，小电源解列装置1套。</t>
  </si>
  <si>
    <t>凯歌站π接文市Ⅱ至兴发110千伏线路新建工程</t>
  </si>
  <si>
    <t>桂电规划〔2022〕9号</t>
  </si>
  <si>
    <t>桂林市市行审投资字〔2025〕223号</t>
  </si>
  <si>
    <t>桂林市灌阳县</t>
  </si>
  <si>
    <t>（一）变电站工程
无
（二）线路部分
1.凯歌站π接文市Ⅱ至兴发110千伏线路新建工程
新建线路路径长度约0.7km。其中单回路角钢塔段路径长度约0.4km，双回路角钢塔双侧挂线段路径长度约0.3km。导线截面采用1×300mm2。
新建架空线路按基本风速23.5m/s、15mm覆冰设计。
新建架空导线每相采用JL/LB20A-300/40铝包钢芯铝绞线。
新建杆塔4基，其中单回路角钢塔2基、双回路角钢塔2基。
（三）对侧间隔工程
1.220kV凯歌站扩建110kV出线间隔工程
在现有场地扩建110kV出线间隔2个，采用户外AIS设备。
2.相关变电站110kV间隔改造工程
110kV达溪（原文市II）站利用原有兴发线间隔作为对侧凯歌站的出线间隔，本期更换110kV线路保护装置1套，同时更换间隔标识牌。
110kV兴发站利用原有文兴线间隔作为对侧凯歌站的出线间隔，本期需在110kV文兴间隔加装线路避雷器YH10W-108/281，更换110kV线路保护装置1套，同时更换该间隔标识牌。
3.本工程在凯歌站新增2套48芯ODF光配线设备。</t>
  </si>
  <si>
    <t>梅中站T接柳城岭～大兴110kV线路新建工程</t>
  </si>
  <si>
    <t>新电力规〔2022〕33号</t>
  </si>
  <si>
    <t>市行审投资字〔2024〕106号</t>
  </si>
  <si>
    <t>1.梅中站T接柳城岭～大兴110kV线路工程
新建线路路径长度约1.0km，采用单回路角钢塔架设，导线截面采用1×240mm²。
原柳城岭～大兴110kV线路柳城岭站构架～#2段采用原有角钢塔新架设导线，线路路径长度约0.25km，导线截面采用1×240mm²。
原柳城岭～大兴110kV线路#18～#19段采用原有导地线恢复挂线，线路路径长度约0.5km。
新建架空线路按基本风速23.5m/s、15mm覆冰设计。
新建架空导线每相采用JL/LB20A-240/40铝包钢芯铝绞线。
新建杆塔5基，其中单回路角钢塔3基、双回路角钢塔2基。
2.线路各侧间隔工程
（1）110kV梅中站扩建110kV出线间隔工程
在现有场地内扩建1个110kV出线间隔，采用户外AIS设备。
（2）110kV柳城岭站110kV间隔改造工程
利用前期预留的大兴间隔作为对侧梅中站的出线间隔，本期需在该间隔加装线路避雷器3台，将前期配置的线路保护更换为光纤差动保护装置1套，增加配置110kV远方备自投装置1套，更换间隔标识牌。</t>
  </si>
  <si>
    <t>110kV大西江站扩建工程</t>
  </si>
  <si>
    <t>新电力规〔2021〕34号</t>
  </si>
  <si>
    <t>市行审投资字〔2025〕115号</t>
  </si>
  <si>
    <t>桂林全州县</t>
  </si>
  <si>
    <t>变电站工程
主变压器：终期2×40MVA，前期1×40MVA,本期新增1×40MVA；110kV出线：终期2回，前期2回，本期不新增；35kV出线：终期12回，前期9回，本期不新增，搬迁1回、拆除2回；10kV出线：终期6回，前期6回，本期不新增；10kV并联电容器：终期2组，前期1×1.2Mvar，本期1×2.4Mvar。
110kV终期采用单母线接线，前期采用单母线接线，本期维持不变；35kV终期采用单母线接线，前期单母线分段三段母线接线（Ⅰ、Ⅱ母线经隔离开关分段），本期采用单母线分段接线（拆除原Ⅰ母线）；10kV终期采用单母线分段接线，前期采用单母线分段接线，本期维持不变。
本站按户外AIS变电站布置。</t>
  </si>
  <si>
    <t>110kV兴盛（西山）送变电工程</t>
  </si>
  <si>
    <t>桂供电规划〔2024〕33号</t>
  </si>
  <si>
    <t>市行审投资字〔2024〕103号</t>
  </si>
  <si>
    <t>桂供电建设〔2025〕43号</t>
  </si>
  <si>
    <t>桂林市兴安县</t>
  </si>
  <si>
    <t>（一）变电站工程
该站本期设备按户外AIS变电站布置。110kV终期5回出线，单母线分段接线，本期2回出线，单母线接线；10kV配电装置终期采用单母线双分段四段母线接线，本期建成单母线接线。
1.主变压器：终期3×50MVA，本期1×50MVA；
2.110kV出线：终期5回，本期2回;
3.10kV出线：终期36回，本期12回；
4.10kV并联电容器：终期3×（2×5）Mvar，本期（2×5）Mvar；
（二）线路部分
1. 兴盛站π接南塘～溶江（T接兴安北牵）110kV线路π接段线路工程
π接段至南塘侧线路：新建线路路径长度约0.65km。其中单回路角钢塔段路径长度约0.3km，双回路角钢塔双侧挂线段路径长度约0.35km。架空导线截面采用1×300mm2。
π接段至溶江侧线路：新建线路路径长度约0.67km。其中单回路角钢塔段路径长度约0.41km，双回路角钢塔双侧挂线段路径长度约0.26km。架空导线截面采用1×300mm2。
2.重要交叉跨越
本工程新建线路跨越泉南高速公路2次，交叉跨越角度不小于45°，跨越杆塔与高速公路的距离均满足相关规程的要求，均采用独立耐张段（杆塔重要性系数按1.1设计，冰区跨越档两侧杆塔结构强度按增加10mm覆冰厚度进行验算），跨越档导地线均不设接头、导地线绝缘子串均采用双联、导线耐张线夹采用X射线可视化检测，两侧铁塔三相导线均安装线路避雷器。
（三）对侧间隔工程
1.南塘站侧110kV间隔工程
利用南塘站现有110kV南溶兴牵线间隔。原间隔电气一次设备满足本工程使用需求，无需更换。本期将原保护更换为三端光纤电流差动保护1套，本期退出差动保护，投距离保护。
2.溶江站侧110kV间隔工程
利用溶江站现有110kV南溶兴牵线间隔。原间隔电气一次设备满足本工程使用需求，无需更换。本期将原保护更换为三端光纤电流差动保护1套，采用复用电2M通道传输保护命令。</t>
  </si>
  <si>
    <t>220kV朝阳站扩建工程项目</t>
  </si>
  <si>
    <t>桂电规划〔2023〕202号</t>
  </si>
  <si>
    <t>市行审投资字〔2024〕2号</t>
  </si>
  <si>
    <t xml:space="preserve">  主变压器：终期3×150MVA，前期1×150MVA，本期新增1×150MVA；220kV出线：终期6回，前期2回，其他工程新增4回，本期不新增；110kV出线：终期12回，前期5回，其他工程新增3回，本期不新增;10kV出线：终期9回，前期3回，本期新增3回；10kV并联电容器：终期3×3组，前期（1×8+2×6）Mvar，本期新增（2×10+1×8）Mvar；10kV并联电抗器：终期改为1×1组（接于Ⅱ母线），前期未装设，本期新增1×10Mvar；10kV限流电抗器：终期3×3台，前期1×3台，本期不新增。
  本工程在变电站围墙内前期预留位置进行扩建，无需新征用地，维持前期采用户外AIS变电站布置。</t>
  </si>
  <si>
    <t>220kV瑶乡站扩建工程</t>
  </si>
  <si>
    <t>桂电规划〔2023〕201 号</t>
  </si>
  <si>
    <t>市行审投资字〔2024〕1号</t>
  </si>
  <si>
    <t>桂林市恭城县</t>
  </si>
  <si>
    <t>中国能源建设集团广西电力设计研究院有限公司</t>
  </si>
  <si>
    <t>（一）变电站工程
本期设备维持前期采用户外 AIS 变电站布置；220kV、110kV 前
期已按终期建成双母线接线，本期维持不变；35kV 配电装置前期为
单母线接线，终期采用单母线双分段三段母线接线，本期建成单母
线分段接线。
1.主变压器：终期 3×180MVA，前期 1×180MVA，本期新增 1
×180MVA；
2.220kV 出线：终期 8 回，前期 7 回，本期不新增；
3.110kV 出线：终期 12 回，前期 6 回，本期不新增;
4.35kV 出线：终期 6 回，前期 2 回，本期不新增；
5.35kV 并联电容器：终期 3×3 组，前期（1×12+2×10）Mvar，
本期新增（2×12+1×8）Mvar。
（二）系统及电气二次部分
建设配套二次系统及通信部分，具体配置在初步设计阶段进
一步优化。
（三）土建及消防
本期扩建工程在变电站围墙内进行改造，无需新增用地。</t>
  </si>
  <si>
    <t>220kV寿乡站110kV配套送出线路工程</t>
  </si>
  <si>
    <t>桂供电规划〔2023〕40 号</t>
  </si>
  <si>
    <t>市行审投资字[2024]57号</t>
  </si>
  <si>
    <t>桂林市永福县</t>
  </si>
  <si>
    <t>广东艾博电力设计院（集团）有限公司</t>
  </si>
  <si>
    <t>（一）线路工程
1.皓月站π接 110kV 苏石李线π接段至苏桥站侧线路工程
新建线路路径长度约 5.1km。其中单回路角钢塔段路径长度约
1.1km，双回路角钢塔双侧挂线段路径长度约 4.0km，导线截面采用
1×300mm2。
2.皓月站π接 110kV 苏石李线π接段至李家寨侧线路工程
新建线路路径长度约 5.4km。其中单回路角钢塔段路径长度约
1.6km，双回路角钢塔双侧挂线段路径长度约 3.8km，导线截面采用
1×300mm2。
— 3 —
3.皓月站 T 接 110kV 苏石永牵线 T 接段线路工程
新建线路路径长度约 2.8km。其中单回路角钢塔段路径长度约
0.5km，双回路角钢塔双侧挂线段路径长度约 2.3km，导线截面采用
1×300mm2。
（二）相关变电站 110kV 间隔改造工程
对 110kV 李家寨站原 110kV 苏李线、原 110kV 苏石李线间隔进
行线路保护更换及后台信息和五防信息修改；对 110kV 康定站原
110kV 苏康线间隔进行线路保护新增及后台信息和五防信息修改；
对220kV苏桥站原110kV苏石永牵线、原110kV苏石李线间隔，110kV
石门站原 110kV 苏石永牵线、原 110kV 苏石李线间隔进行后台信息
和五防信息修改。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</si>
</sst>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0.00_);[Red]\(0.00\)"/>
    <numFmt numFmtId="178" formatCode="0_ "/>
    <numFmt numFmtId="179" formatCode="yyyy/m/d;@"/>
    <numFmt numFmtId="180" formatCode="yyyy/mm/dd;@"/>
  </numFmts>
  <fonts count="2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49" fontId="4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 shrinkToFit="1"/>
    </xf>
    <xf numFmtId="3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 applyProtection="1">
      <alignment horizontal="center" vertical="center" wrapText="1"/>
    </xf>
    <xf numFmtId="17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2" fillId="0" borderId="6" xfId="0" applyNumberFormat="1" applyFont="1" applyFill="1" applyBorder="1" applyAlignment="1" applyProtection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7"/>
  <sheetViews>
    <sheetView tabSelected="1" workbookViewId="0">
      <pane xSplit="5" ySplit="4" topLeftCell="F23" activePane="bottomRight" state="frozen"/>
      <selection/>
      <selection pane="topRight"/>
      <selection pane="bottomLeft"/>
      <selection pane="bottomRight" activeCell="A28" sqref="$A28:$XFD28"/>
    </sheetView>
  </sheetViews>
  <sheetFormatPr defaultColWidth="9" defaultRowHeight="11.25"/>
  <cols>
    <col min="1" max="1" width="9" style="5"/>
    <col min="2" max="2" width="8.375" style="5" customWidth="1"/>
    <col min="3" max="4" width="9" style="5"/>
    <col min="5" max="5" width="24.625" style="5" customWidth="1"/>
    <col min="6" max="8" width="17.875" style="5" customWidth="1"/>
    <col min="9" max="10" width="9" style="5"/>
    <col min="11" max="11" width="11.5" style="6" customWidth="1"/>
    <col min="12" max="12" width="12.875" style="5" customWidth="1"/>
    <col min="13" max="13" width="14.125" style="5" customWidth="1"/>
    <col min="14" max="14" width="12.75" style="5" customWidth="1"/>
    <col min="15" max="16" width="27.75" style="5" customWidth="1"/>
    <col min="17" max="17" width="11.5" style="7"/>
    <col min="18" max="19" width="11.5" style="5"/>
    <col min="20" max="16384" width="9" style="5"/>
  </cols>
  <sheetData>
    <row r="1" s="1" customFormat="1" ht="23" customHeight="1" spans="1:23">
      <c r="A1" s="8"/>
      <c r="B1" s="9" t="s">
        <v>0</v>
      </c>
      <c r="C1" s="9"/>
      <c r="D1" s="9"/>
      <c r="E1" s="10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34"/>
      <c r="R1" s="35"/>
      <c r="S1" s="35"/>
      <c r="T1" s="9"/>
      <c r="U1" s="9"/>
      <c r="V1" s="9"/>
      <c r="W1" s="9"/>
    </row>
    <row r="2" s="1" customFormat="1" ht="23" customHeight="1" spans="1:23">
      <c r="A2" s="8"/>
      <c r="B2" s="11" t="s">
        <v>1</v>
      </c>
      <c r="C2" s="11"/>
      <c r="D2" s="11"/>
      <c r="E2" s="12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36"/>
      <c r="R2" s="37"/>
      <c r="S2" s="37"/>
      <c r="T2" s="11"/>
      <c r="U2" s="11"/>
      <c r="V2" s="11"/>
      <c r="W2" s="11"/>
    </row>
    <row r="3" s="1" customFormat="1" ht="24" customHeight="1" spans="1:2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36" t="s">
        <v>18</v>
      </c>
      <c r="R3" s="37" t="s">
        <v>19</v>
      </c>
      <c r="S3" s="37"/>
      <c r="T3" s="11"/>
      <c r="U3" s="11" t="s">
        <v>20</v>
      </c>
      <c r="V3" s="11" t="s">
        <v>21</v>
      </c>
      <c r="W3" s="11" t="s">
        <v>22</v>
      </c>
    </row>
    <row r="4" s="1" customFormat="1" ht="22.5" spans="1:2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36"/>
      <c r="R4" s="37" t="s">
        <v>23</v>
      </c>
      <c r="S4" s="37" t="s">
        <v>24</v>
      </c>
      <c r="T4" s="11" t="s">
        <v>25</v>
      </c>
      <c r="U4" s="11"/>
      <c r="V4" s="11"/>
      <c r="W4" s="11"/>
    </row>
    <row r="5" s="1" customFormat="1" ht="45" customHeight="1" spans="1:23">
      <c r="A5" s="8">
        <v>1</v>
      </c>
      <c r="B5" s="13" t="s">
        <v>26</v>
      </c>
      <c r="C5" s="14" t="s">
        <v>27</v>
      </c>
      <c r="D5" s="13" t="s">
        <v>28</v>
      </c>
      <c r="E5" s="15" t="s">
        <v>29</v>
      </c>
      <c r="F5" s="10" t="s">
        <v>30</v>
      </c>
      <c r="G5" s="10" t="s">
        <v>31</v>
      </c>
      <c r="H5" s="10" t="s">
        <v>32</v>
      </c>
      <c r="I5" s="27" t="s">
        <v>33</v>
      </c>
      <c r="J5" s="12" t="s">
        <v>34</v>
      </c>
      <c r="K5" s="18" t="s">
        <v>35</v>
      </c>
      <c r="L5" s="18" t="s">
        <v>36</v>
      </c>
      <c r="M5" s="12" t="s">
        <v>37</v>
      </c>
      <c r="N5" s="12" t="s">
        <v>38</v>
      </c>
      <c r="O5" s="28" t="s">
        <v>39</v>
      </c>
      <c r="P5" s="10" t="s">
        <v>40</v>
      </c>
      <c r="Q5" s="38">
        <v>169.2621</v>
      </c>
      <c r="R5" s="39">
        <v>46021</v>
      </c>
      <c r="S5" s="39">
        <v>46386</v>
      </c>
      <c r="T5" s="8">
        <v>365</v>
      </c>
      <c r="U5" s="8" t="s">
        <v>41</v>
      </c>
      <c r="V5" s="27" t="s">
        <v>42</v>
      </c>
      <c r="W5" s="8"/>
    </row>
    <row r="6" s="1" customFormat="1" ht="45" customHeight="1" spans="1:23">
      <c r="A6" s="8">
        <v>2</v>
      </c>
      <c r="B6" s="16"/>
      <c r="C6" s="17"/>
      <c r="D6" s="16"/>
      <c r="E6" s="18" t="s">
        <v>43</v>
      </c>
      <c r="F6" s="12" t="s">
        <v>44</v>
      </c>
      <c r="G6" s="12" t="s">
        <v>45</v>
      </c>
      <c r="H6" s="12" t="s">
        <v>46</v>
      </c>
      <c r="I6" s="27" t="s">
        <v>33</v>
      </c>
      <c r="J6" s="12" t="s">
        <v>34</v>
      </c>
      <c r="K6" s="18" t="s">
        <v>47</v>
      </c>
      <c r="L6" s="18" t="s">
        <v>48</v>
      </c>
      <c r="M6" s="12" t="s">
        <v>49</v>
      </c>
      <c r="N6" s="12" t="s">
        <v>34</v>
      </c>
      <c r="O6" s="28" t="s">
        <v>50</v>
      </c>
      <c r="P6" s="10" t="s">
        <v>51</v>
      </c>
      <c r="Q6" s="8">
        <v>14.5513</v>
      </c>
      <c r="R6" s="40">
        <v>45960</v>
      </c>
      <c r="S6" s="40">
        <f>R6+T6</f>
        <v>46128</v>
      </c>
      <c r="T6" s="8">
        <v>168</v>
      </c>
      <c r="U6" s="12" t="s">
        <v>41</v>
      </c>
      <c r="V6" s="27" t="s">
        <v>42</v>
      </c>
      <c r="W6" s="8"/>
    </row>
    <row r="7" s="1" customFormat="1" ht="67" customHeight="1" spans="1:23">
      <c r="A7" s="8"/>
      <c r="B7" s="16"/>
      <c r="C7" s="17"/>
      <c r="D7" s="16"/>
      <c r="E7" s="8" t="s">
        <v>52</v>
      </c>
      <c r="F7" s="12" t="s">
        <v>53</v>
      </c>
      <c r="G7" s="12" t="s">
        <v>54</v>
      </c>
      <c r="H7" s="12" t="s">
        <v>34</v>
      </c>
      <c r="I7" s="27" t="s">
        <v>33</v>
      </c>
      <c r="J7" s="12" t="s">
        <v>34</v>
      </c>
      <c r="K7" s="18" t="s">
        <v>47</v>
      </c>
      <c r="L7" s="18" t="s">
        <v>55</v>
      </c>
      <c r="M7" s="12" t="s">
        <v>34</v>
      </c>
      <c r="N7" s="12" t="s">
        <v>34</v>
      </c>
      <c r="O7" s="28" t="s">
        <v>56</v>
      </c>
      <c r="P7" s="10" t="s">
        <v>57</v>
      </c>
      <c r="Q7" s="8">
        <v>28.2285</v>
      </c>
      <c r="R7" s="40">
        <v>46021</v>
      </c>
      <c r="S7" s="40">
        <v>46203</v>
      </c>
      <c r="T7" s="8">
        <v>183</v>
      </c>
      <c r="U7" s="12" t="s">
        <v>58</v>
      </c>
      <c r="V7" s="27" t="s">
        <v>42</v>
      </c>
      <c r="W7" s="8"/>
    </row>
    <row r="8" s="1" customFormat="1" ht="67" customHeight="1" spans="1:23">
      <c r="A8" s="8">
        <v>3</v>
      </c>
      <c r="B8" s="16"/>
      <c r="C8" s="17"/>
      <c r="D8" s="16"/>
      <c r="E8" s="18" t="s">
        <v>59</v>
      </c>
      <c r="F8" s="12" t="s">
        <v>60</v>
      </c>
      <c r="G8" s="12" t="s">
        <v>61</v>
      </c>
      <c r="H8" s="12" t="s">
        <v>62</v>
      </c>
      <c r="I8" s="27" t="s">
        <v>33</v>
      </c>
      <c r="J8" s="12" t="s">
        <v>34</v>
      </c>
      <c r="K8" s="18" t="s">
        <v>63</v>
      </c>
      <c r="L8" s="18" t="s">
        <v>64</v>
      </c>
      <c r="M8" s="12" t="s">
        <v>65</v>
      </c>
      <c r="N8" s="12" t="s">
        <v>34</v>
      </c>
      <c r="O8" s="28" t="s">
        <v>66</v>
      </c>
      <c r="P8" s="10" t="s">
        <v>67</v>
      </c>
      <c r="Q8" s="38">
        <v>28.8689</v>
      </c>
      <c r="R8" s="40">
        <v>45960</v>
      </c>
      <c r="S8" s="40">
        <v>46203</v>
      </c>
      <c r="T8" s="8">
        <v>243</v>
      </c>
      <c r="U8" s="12" t="s">
        <v>41</v>
      </c>
      <c r="V8" s="12" t="s">
        <v>42</v>
      </c>
      <c r="W8" s="8"/>
    </row>
    <row r="9" s="1" customFormat="1" ht="67" customHeight="1" spans="1:23">
      <c r="A9" s="8">
        <v>4</v>
      </c>
      <c r="B9" s="16"/>
      <c r="C9" s="17"/>
      <c r="D9" s="16"/>
      <c r="E9" s="18" t="s">
        <v>68</v>
      </c>
      <c r="F9" s="12" t="s">
        <v>69</v>
      </c>
      <c r="G9" s="12" t="s">
        <v>70</v>
      </c>
      <c r="H9" s="12" t="s">
        <v>34</v>
      </c>
      <c r="I9" s="27" t="s">
        <v>33</v>
      </c>
      <c r="J9" s="12" t="s">
        <v>34</v>
      </c>
      <c r="K9" s="18" t="s">
        <v>63</v>
      </c>
      <c r="L9" s="18" t="s">
        <v>64</v>
      </c>
      <c r="M9" s="12" t="s">
        <v>71</v>
      </c>
      <c r="N9" s="12" t="s">
        <v>34</v>
      </c>
      <c r="O9" s="28" t="s">
        <v>72</v>
      </c>
      <c r="P9" s="10" t="s">
        <v>67</v>
      </c>
      <c r="Q9" s="38">
        <v>30.9934</v>
      </c>
      <c r="R9" s="40">
        <v>45960</v>
      </c>
      <c r="S9" s="40">
        <v>46172</v>
      </c>
      <c r="T9" s="8">
        <v>212</v>
      </c>
      <c r="U9" s="12" t="s">
        <v>58</v>
      </c>
      <c r="V9" s="12" t="s">
        <v>42</v>
      </c>
      <c r="W9" s="8"/>
    </row>
    <row r="10" s="1" customFormat="1" ht="67" customHeight="1" spans="1:23">
      <c r="A10" s="8">
        <v>5</v>
      </c>
      <c r="B10" s="16"/>
      <c r="C10" s="17"/>
      <c r="D10" s="16"/>
      <c r="E10" s="18" t="s">
        <v>73</v>
      </c>
      <c r="F10" s="12" t="s">
        <v>74</v>
      </c>
      <c r="G10" s="12" t="s">
        <v>75</v>
      </c>
      <c r="H10" s="12" t="s">
        <v>34</v>
      </c>
      <c r="I10" s="27" t="s">
        <v>33</v>
      </c>
      <c r="J10" s="12" t="s">
        <v>34</v>
      </c>
      <c r="K10" s="18" t="s">
        <v>63</v>
      </c>
      <c r="L10" s="18" t="s">
        <v>76</v>
      </c>
      <c r="M10" s="12" t="s">
        <v>71</v>
      </c>
      <c r="N10" s="12" t="s">
        <v>34</v>
      </c>
      <c r="O10" s="28" t="s">
        <v>77</v>
      </c>
      <c r="P10" s="10" t="s">
        <v>67</v>
      </c>
      <c r="Q10" s="38">
        <v>23.9623</v>
      </c>
      <c r="R10" s="40">
        <v>45960</v>
      </c>
      <c r="S10" s="40">
        <v>46172</v>
      </c>
      <c r="T10" s="8">
        <v>212</v>
      </c>
      <c r="U10" s="12" t="s">
        <v>58</v>
      </c>
      <c r="V10" s="12" t="s">
        <v>42</v>
      </c>
      <c r="W10" s="8"/>
    </row>
    <row r="11" s="1" customFormat="1" ht="67" customHeight="1" spans="1:23">
      <c r="A11" s="8">
        <v>6</v>
      </c>
      <c r="B11" s="16"/>
      <c r="C11" s="17"/>
      <c r="D11" s="16"/>
      <c r="E11" s="18" t="s">
        <v>78</v>
      </c>
      <c r="F11" s="12" t="s">
        <v>79</v>
      </c>
      <c r="G11" s="12" t="s">
        <v>80</v>
      </c>
      <c r="H11" s="12" t="s">
        <v>34</v>
      </c>
      <c r="I11" s="27" t="s">
        <v>33</v>
      </c>
      <c r="J11" s="12" t="s">
        <v>34</v>
      </c>
      <c r="K11" s="18" t="s">
        <v>63</v>
      </c>
      <c r="L11" s="18" t="s">
        <v>81</v>
      </c>
      <c r="M11" s="12" t="s">
        <v>82</v>
      </c>
      <c r="N11" s="12" t="s">
        <v>34</v>
      </c>
      <c r="O11" s="28" t="s">
        <v>83</v>
      </c>
      <c r="P11" s="10" t="s">
        <v>67</v>
      </c>
      <c r="Q11" s="38">
        <v>27.1465</v>
      </c>
      <c r="R11" s="40">
        <v>45960</v>
      </c>
      <c r="S11" s="40">
        <v>46172</v>
      </c>
      <c r="T11" s="8">
        <v>212</v>
      </c>
      <c r="U11" s="12" t="s">
        <v>58</v>
      </c>
      <c r="V11" s="12" t="s">
        <v>42</v>
      </c>
      <c r="W11" s="8"/>
    </row>
    <row r="12" s="2" customFormat="1" ht="66" customHeight="1" spans="1:23">
      <c r="A12" s="8">
        <v>7</v>
      </c>
      <c r="B12" s="16"/>
      <c r="C12" s="19"/>
      <c r="D12" s="20"/>
      <c r="E12" s="18" t="s">
        <v>84</v>
      </c>
      <c r="F12" s="12" t="s">
        <v>85</v>
      </c>
      <c r="G12" s="12" t="s">
        <v>86</v>
      </c>
      <c r="H12" s="12" t="s">
        <v>34</v>
      </c>
      <c r="I12" s="27" t="s">
        <v>33</v>
      </c>
      <c r="J12" s="12" t="s">
        <v>34</v>
      </c>
      <c r="K12" s="18" t="s">
        <v>87</v>
      </c>
      <c r="L12" s="18" t="s">
        <v>88</v>
      </c>
      <c r="M12" s="18" t="s">
        <v>89</v>
      </c>
      <c r="N12" s="12" t="s">
        <v>34</v>
      </c>
      <c r="O12" s="28" t="s">
        <v>90</v>
      </c>
      <c r="P12" s="10" t="s">
        <v>57</v>
      </c>
      <c r="Q12" s="38">
        <v>101.8402</v>
      </c>
      <c r="R12" s="40">
        <v>46011</v>
      </c>
      <c r="S12" s="40">
        <v>46386</v>
      </c>
      <c r="T12" s="8">
        <v>375</v>
      </c>
      <c r="U12" s="12" t="s">
        <v>58</v>
      </c>
      <c r="V12" s="27" t="s">
        <v>42</v>
      </c>
      <c r="W12" s="8"/>
    </row>
    <row r="13" s="1" customFormat="1" ht="45" customHeight="1" spans="1:23">
      <c r="A13" s="8">
        <v>8</v>
      </c>
      <c r="B13" s="16"/>
      <c r="C13" s="14" t="s">
        <v>91</v>
      </c>
      <c r="D13" s="13" t="s">
        <v>92</v>
      </c>
      <c r="E13" s="15" t="s">
        <v>93</v>
      </c>
      <c r="F13" s="10" t="s">
        <v>94</v>
      </c>
      <c r="G13" s="10" t="s">
        <v>95</v>
      </c>
      <c r="H13" s="10" t="s">
        <v>34</v>
      </c>
      <c r="I13" s="27" t="s">
        <v>33</v>
      </c>
      <c r="J13" s="10" t="s">
        <v>34</v>
      </c>
      <c r="K13" s="18" t="s">
        <v>35</v>
      </c>
      <c r="L13" s="18" t="s">
        <v>96</v>
      </c>
      <c r="M13" s="12" t="s">
        <v>71</v>
      </c>
      <c r="N13" s="12" t="s">
        <v>34</v>
      </c>
      <c r="O13" s="28" t="s">
        <v>97</v>
      </c>
      <c r="P13" s="10" t="s">
        <v>51</v>
      </c>
      <c r="Q13" s="38">
        <v>5.5979</v>
      </c>
      <c r="R13" s="39">
        <v>46052</v>
      </c>
      <c r="S13" s="39">
        <v>46325</v>
      </c>
      <c r="T13" s="8">
        <v>273</v>
      </c>
      <c r="U13" s="8" t="s">
        <v>58</v>
      </c>
      <c r="V13" s="27" t="s">
        <v>42</v>
      </c>
      <c r="W13" s="8"/>
    </row>
    <row r="14" s="1" customFormat="1" ht="45" customHeight="1" spans="1:23">
      <c r="A14" s="8">
        <v>9</v>
      </c>
      <c r="B14" s="16"/>
      <c r="C14" s="17"/>
      <c r="D14" s="16"/>
      <c r="E14" s="15" t="s">
        <v>98</v>
      </c>
      <c r="F14" s="10" t="s">
        <v>99</v>
      </c>
      <c r="G14" s="10" t="s">
        <v>100</v>
      </c>
      <c r="H14" s="10" t="s">
        <v>34</v>
      </c>
      <c r="I14" s="27" t="s">
        <v>33</v>
      </c>
      <c r="J14" s="12" t="s">
        <v>34</v>
      </c>
      <c r="K14" s="18" t="s">
        <v>35</v>
      </c>
      <c r="L14" s="18" t="s">
        <v>101</v>
      </c>
      <c r="M14" s="12" t="s">
        <v>102</v>
      </c>
      <c r="N14" s="12" t="s">
        <v>34</v>
      </c>
      <c r="O14" s="28" t="s">
        <v>103</v>
      </c>
      <c r="P14" s="10" t="s">
        <v>51</v>
      </c>
      <c r="Q14" s="38">
        <v>19.2376</v>
      </c>
      <c r="R14" s="39">
        <v>45960</v>
      </c>
      <c r="S14" s="39">
        <v>46386</v>
      </c>
      <c r="T14" s="8">
        <v>426</v>
      </c>
      <c r="U14" s="8" t="s">
        <v>58</v>
      </c>
      <c r="V14" s="27" t="s">
        <v>42</v>
      </c>
      <c r="W14" s="8"/>
    </row>
    <row r="15" s="1" customFormat="1" ht="45" customHeight="1" spans="1:23">
      <c r="A15" s="8">
        <v>10</v>
      </c>
      <c r="B15" s="16"/>
      <c r="C15" s="17"/>
      <c r="D15" s="16"/>
      <c r="E15" s="18" t="s">
        <v>104</v>
      </c>
      <c r="F15" s="10" t="s">
        <v>105</v>
      </c>
      <c r="G15" s="10" t="s">
        <v>106</v>
      </c>
      <c r="H15" s="10" t="s">
        <v>107</v>
      </c>
      <c r="I15" s="27" t="s">
        <v>33</v>
      </c>
      <c r="J15" s="12" t="s">
        <v>34</v>
      </c>
      <c r="K15" s="18" t="s">
        <v>35</v>
      </c>
      <c r="L15" s="10" t="s">
        <v>96</v>
      </c>
      <c r="M15" s="12" t="s">
        <v>108</v>
      </c>
      <c r="N15" s="12" t="s">
        <v>34</v>
      </c>
      <c r="O15" s="28" t="s">
        <v>109</v>
      </c>
      <c r="P15" s="28" t="s">
        <v>110</v>
      </c>
      <c r="Q15" s="38">
        <v>463.503554339462</v>
      </c>
      <c r="R15" s="39">
        <v>45991</v>
      </c>
      <c r="S15" s="39">
        <v>46386</v>
      </c>
      <c r="T15" s="8">
        <v>395</v>
      </c>
      <c r="U15" s="8" t="s">
        <v>41</v>
      </c>
      <c r="V15" s="27" t="s">
        <v>42</v>
      </c>
      <c r="W15" s="8"/>
    </row>
    <row r="16" s="2" customFormat="1" ht="45" customHeight="1" spans="1:23">
      <c r="A16" s="8">
        <v>11</v>
      </c>
      <c r="B16" s="16"/>
      <c r="C16" s="17"/>
      <c r="D16" s="16"/>
      <c r="E16" s="8" t="s">
        <v>111</v>
      </c>
      <c r="F16" s="10" t="s">
        <v>112</v>
      </c>
      <c r="G16" s="10" t="s">
        <v>113</v>
      </c>
      <c r="H16" s="8" t="s">
        <v>114</v>
      </c>
      <c r="I16" s="8" t="s">
        <v>33</v>
      </c>
      <c r="J16" s="8" t="s">
        <v>34</v>
      </c>
      <c r="K16" s="10" t="s">
        <v>115</v>
      </c>
      <c r="L16" s="10" t="s">
        <v>116</v>
      </c>
      <c r="M16" s="10" t="s">
        <v>117</v>
      </c>
      <c r="N16" s="8" t="s">
        <v>34</v>
      </c>
      <c r="O16" s="10" t="s">
        <v>118</v>
      </c>
      <c r="P16" s="10" t="s">
        <v>57</v>
      </c>
      <c r="Q16" s="38">
        <v>41.8765</v>
      </c>
      <c r="R16" s="39">
        <v>46006</v>
      </c>
      <c r="S16" s="39">
        <v>46188</v>
      </c>
      <c r="T16" s="8">
        <v>182</v>
      </c>
      <c r="U16" s="8" t="s">
        <v>41</v>
      </c>
      <c r="V16" s="8" t="s">
        <v>42</v>
      </c>
      <c r="W16" s="8"/>
    </row>
    <row r="17" s="2" customFormat="1" ht="45" customHeight="1" spans="1:23">
      <c r="A17" s="8">
        <v>12</v>
      </c>
      <c r="B17" s="16"/>
      <c r="C17" s="19"/>
      <c r="D17" s="20"/>
      <c r="E17" s="8" t="s">
        <v>119</v>
      </c>
      <c r="F17" s="10" t="s">
        <v>120</v>
      </c>
      <c r="G17" s="10" t="s">
        <v>121</v>
      </c>
      <c r="H17" s="8" t="s">
        <v>122</v>
      </c>
      <c r="I17" s="8" t="s">
        <v>33</v>
      </c>
      <c r="J17" s="8" t="s">
        <v>34</v>
      </c>
      <c r="K17" s="10" t="s">
        <v>115</v>
      </c>
      <c r="L17" s="10" t="s">
        <v>123</v>
      </c>
      <c r="M17" s="10" t="s">
        <v>89</v>
      </c>
      <c r="N17" s="8" t="s">
        <v>34</v>
      </c>
      <c r="O17" s="10" t="s">
        <v>124</v>
      </c>
      <c r="P17" s="10" t="s">
        <v>57</v>
      </c>
      <c r="Q17" s="38">
        <v>42.106</v>
      </c>
      <c r="R17" s="39">
        <v>46006</v>
      </c>
      <c r="S17" s="39">
        <v>46218</v>
      </c>
      <c r="T17" s="8">
        <v>212</v>
      </c>
      <c r="U17" s="8" t="s">
        <v>41</v>
      </c>
      <c r="V17" s="8" t="s">
        <v>42</v>
      </c>
      <c r="W17" s="8"/>
    </row>
    <row r="18" s="3" customFormat="1" ht="48" customHeight="1" spans="1:34">
      <c r="A18" s="8">
        <v>13</v>
      </c>
      <c r="B18" s="16"/>
      <c r="C18" s="14" t="s">
        <v>125</v>
      </c>
      <c r="D18" s="21" t="s">
        <v>126</v>
      </c>
      <c r="E18" s="22" t="s">
        <v>127</v>
      </c>
      <c r="F18" s="22" t="s">
        <v>128</v>
      </c>
      <c r="G18" s="22" t="s">
        <v>129</v>
      </c>
      <c r="H18" s="22" t="s">
        <v>34</v>
      </c>
      <c r="I18" s="24" t="s">
        <v>33</v>
      </c>
      <c r="J18" s="22" t="s">
        <v>34</v>
      </c>
      <c r="K18" s="22" t="s">
        <v>130</v>
      </c>
      <c r="L18" s="22" t="s">
        <v>131</v>
      </c>
      <c r="M18" s="22" t="s">
        <v>34</v>
      </c>
      <c r="N18" s="22" t="s">
        <v>34</v>
      </c>
      <c r="O18" s="29" t="s">
        <v>132</v>
      </c>
      <c r="P18" s="22" t="s">
        <v>57</v>
      </c>
      <c r="Q18" s="41">
        <v>11.158851</v>
      </c>
      <c r="R18" s="42">
        <v>46052</v>
      </c>
      <c r="S18" s="42">
        <v>46476</v>
      </c>
      <c r="T18" s="24">
        <v>425</v>
      </c>
      <c r="U18" s="22" t="s">
        <v>58</v>
      </c>
      <c r="V18" s="22" t="s">
        <v>42</v>
      </c>
      <c r="W18" s="22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</row>
    <row r="19" s="4" customFormat="1" ht="48" customHeight="1" spans="1:34">
      <c r="A19" s="8">
        <v>14</v>
      </c>
      <c r="B19" s="16"/>
      <c r="C19" s="17"/>
      <c r="D19" s="23"/>
      <c r="E19" s="22" t="s">
        <v>133</v>
      </c>
      <c r="F19" s="22" t="s">
        <v>134</v>
      </c>
      <c r="G19" s="22" t="s">
        <v>135</v>
      </c>
      <c r="H19" s="22" t="s">
        <v>34</v>
      </c>
      <c r="I19" s="24" t="s">
        <v>33</v>
      </c>
      <c r="J19" s="22" t="s">
        <v>34</v>
      </c>
      <c r="K19" s="22" t="s">
        <v>130</v>
      </c>
      <c r="L19" s="22" t="s">
        <v>136</v>
      </c>
      <c r="M19" s="22" t="s">
        <v>34</v>
      </c>
      <c r="N19" s="22" t="s">
        <v>34</v>
      </c>
      <c r="O19" s="29" t="s">
        <v>137</v>
      </c>
      <c r="P19" s="22" t="s">
        <v>57</v>
      </c>
      <c r="Q19" s="44">
        <v>7.6811</v>
      </c>
      <c r="R19" s="42">
        <v>46052</v>
      </c>
      <c r="S19" s="42">
        <v>46537</v>
      </c>
      <c r="T19" s="24">
        <v>485</v>
      </c>
      <c r="U19" s="22" t="s">
        <v>58</v>
      </c>
      <c r="V19" s="22" t="s">
        <v>42</v>
      </c>
      <c r="W19" s="24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</row>
    <row r="20" s="4" customFormat="1" ht="48" customHeight="1" spans="1:34">
      <c r="A20" s="8">
        <v>15</v>
      </c>
      <c r="B20" s="16"/>
      <c r="C20" s="17"/>
      <c r="D20" s="23"/>
      <c r="E20" s="22" t="s">
        <v>138</v>
      </c>
      <c r="F20" s="22" t="s">
        <v>139</v>
      </c>
      <c r="G20" s="22" t="s">
        <v>140</v>
      </c>
      <c r="H20" s="22" t="s">
        <v>34</v>
      </c>
      <c r="I20" s="24" t="s">
        <v>33</v>
      </c>
      <c r="J20" s="22" t="s">
        <v>34</v>
      </c>
      <c r="K20" s="22" t="s">
        <v>130</v>
      </c>
      <c r="L20" s="22" t="s">
        <v>136</v>
      </c>
      <c r="M20" s="22" t="s">
        <v>34</v>
      </c>
      <c r="N20" s="22" t="s">
        <v>34</v>
      </c>
      <c r="O20" s="29" t="s">
        <v>141</v>
      </c>
      <c r="P20" s="22" t="s">
        <v>57</v>
      </c>
      <c r="Q20" s="44">
        <v>11.4628</v>
      </c>
      <c r="R20" s="42">
        <v>46052</v>
      </c>
      <c r="S20" s="42">
        <v>46507</v>
      </c>
      <c r="T20" s="24">
        <v>455</v>
      </c>
      <c r="U20" s="22" t="s">
        <v>58</v>
      </c>
      <c r="V20" s="22" t="s">
        <v>42</v>
      </c>
      <c r="W20" s="24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 s="4" customFormat="1" ht="48" customHeight="1" spans="1:34">
      <c r="A21" s="8">
        <v>16</v>
      </c>
      <c r="B21" s="16"/>
      <c r="C21" s="17"/>
      <c r="D21" s="23"/>
      <c r="E21" s="18" t="s">
        <v>142</v>
      </c>
      <c r="F21" s="12" t="s">
        <v>143</v>
      </c>
      <c r="G21" s="12" t="s">
        <v>144</v>
      </c>
      <c r="H21" s="22" t="s">
        <v>34</v>
      </c>
      <c r="I21" s="24" t="s">
        <v>33</v>
      </c>
      <c r="J21" s="22" t="s">
        <v>34</v>
      </c>
      <c r="K21" s="18" t="s">
        <v>130</v>
      </c>
      <c r="L21" s="18" t="s">
        <v>145</v>
      </c>
      <c r="M21" s="22" t="s">
        <v>34</v>
      </c>
      <c r="N21" s="22" t="s">
        <v>34</v>
      </c>
      <c r="O21" s="28" t="s">
        <v>146</v>
      </c>
      <c r="P21" s="22" t="s">
        <v>57</v>
      </c>
      <c r="Q21" s="44">
        <v>13.5098</v>
      </c>
      <c r="R21" s="42">
        <v>46021</v>
      </c>
      <c r="S21" s="42">
        <v>46446</v>
      </c>
      <c r="T21" s="24">
        <v>425</v>
      </c>
      <c r="U21" s="22" t="s">
        <v>58</v>
      </c>
      <c r="V21" s="22" t="s">
        <v>42</v>
      </c>
      <c r="W21" s="24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</row>
    <row r="22" s="4" customFormat="1" ht="48" customHeight="1" spans="1:34">
      <c r="A22" s="8">
        <v>17</v>
      </c>
      <c r="B22" s="16"/>
      <c r="C22" s="17"/>
      <c r="D22" s="23"/>
      <c r="E22" s="10" t="s">
        <v>147</v>
      </c>
      <c r="F22" s="10" t="s">
        <v>148</v>
      </c>
      <c r="G22" s="10" t="s">
        <v>149</v>
      </c>
      <c r="H22" s="22" t="s">
        <v>34</v>
      </c>
      <c r="I22" s="24" t="s">
        <v>33</v>
      </c>
      <c r="J22" s="22" t="s">
        <v>34</v>
      </c>
      <c r="K22" s="10" t="s">
        <v>130</v>
      </c>
      <c r="L22" s="10" t="s">
        <v>131</v>
      </c>
      <c r="M22" s="22" t="s">
        <v>34</v>
      </c>
      <c r="N22" s="22" t="s">
        <v>34</v>
      </c>
      <c r="O22" s="30" t="s">
        <v>150</v>
      </c>
      <c r="P22" s="22" t="s">
        <v>57</v>
      </c>
      <c r="Q22" s="44">
        <v>10.8645</v>
      </c>
      <c r="R22" s="42">
        <v>46021</v>
      </c>
      <c r="S22" s="42">
        <v>46476</v>
      </c>
      <c r="T22" s="24">
        <v>455</v>
      </c>
      <c r="U22" s="22" t="s">
        <v>58</v>
      </c>
      <c r="V22" s="22" t="s">
        <v>42</v>
      </c>
      <c r="W22" s="24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</row>
    <row r="23" s="4" customFormat="1" ht="48" customHeight="1" spans="1:34">
      <c r="A23" s="8">
        <v>18</v>
      </c>
      <c r="B23" s="16"/>
      <c r="C23" s="17"/>
      <c r="D23" s="23"/>
      <c r="E23" s="18" t="s">
        <v>151</v>
      </c>
      <c r="F23" s="12" t="s">
        <v>152</v>
      </c>
      <c r="G23" s="12" t="s">
        <v>153</v>
      </c>
      <c r="H23" s="8" t="s">
        <v>34</v>
      </c>
      <c r="I23" s="8" t="s">
        <v>33</v>
      </c>
      <c r="J23" s="8" t="s">
        <v>34</v>
      </c>
      <c r="K23" s="10" t="s">
        <v>130</v>
      </c>
      <c r="L23" s="10" t="s">
        <v>154</v>
      </c>
      <c r="M23" s="10" t="s">
        <v>34</v>
      </c>
      <c r="N23" s="8" t="s">
        <v>34</v>
      </c>
      <c r="O23" s="28" t="s">
        <v>155</v>
      </c>
      <c r="P23" s="22" t="s">
        <v>57</v>
      </c>
      <c r="Q23" s="44">
        <v>23.994</v>
      </c>
      <c r="R23" s="42">
        <v>46203</v>
      </c>
      <c r="S23" s="42">
        <v>46568</v>
      </c>
      <c r="T23" s="24">
        <v>365</v>
      </c>
      <c r="U23" s="22" t="s">
        <v>58</v>
      </c>
      <c r="V23" s="22" t="s">
        <v>42</v>
      </c>
      <c r="W23" s="24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="4" customFormat="1" ht="48" customHeight="1" spans="1:34">
      <c r="A24" s="8">
        <v>19</v>
      </c>
      <c r="B24" s="16"/>
      <c r="C24" s="17"/>
      <c r="D24" s="23"/>
      <c r="E24" s="18" t="s">
        <v>156</v>
      </c>
      <c r="F24" s="12" t="s">
        <v>157</v>
      </c>
      <c r="G24" s="12" t="s">
        <v>158</v>
      </c>
      <c r="H24" s="12" t="s">
        <v>159</v>
      </c>
      <c r="I24" s="27" t="s">
        <v>33</v>
      </c>
      <c r="J24" s="12" t="s">
        <v>34</v>
      </c>
      <c r="K24" s="18" t="s">
        <v>130</v>
      </c>
      <c r="L24" s="18" t="s">
        <v>160</v>
      </c>
      <c r="M24" s="10" t="s">
        <v>34</v>
      </c>
      <c r="N24" s="8" t="s">
        <v>34</v>
      </c>
      <c r="O24" s="28" t="s">
        <v>161</v>
      </c>
      <c r="P24" s="22" t="s">
        <v>57</v>
      </c>
      <c r="Q24" s="44">
        <v>176.970873</v>
      </c>
      <c r="R24" s="42">
        <v>46021</v>
      </c>
      <c r="S24" s="42">
        <v>46568</v>
      </c>
      <c r="T24" s="24">
        <v>546</v>
      </c>
      <c r="U24" s="24" t="s">
        <v>41</v>
      </c>
      <c r="V24" s="22" t="s">
        <v>42</v>
      </c>
      <c r="W24" s="24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</row>
    <row r="25" s="4" customFormat="1" ht="48" customHeight="1" spans="1:34">
      <c r="A25" s="8">
        <v>20</v>
      </c>
      <c r="B25" s="16"/>
      <c r="C25" s="17"/>
      <c r="D25" s="23"/>
      <c r="E25" s="24" t="s">
        <v>162</v>
      </c>
      <c r="F25" s="22" t="s">
        <v>163</v>
      </c>
      <c r="G25" s="12" t="s">
        <v>164</v>
      </c>
      <c r="H25" s="12" t="s">
        <v>34</v>
      </c>
      <c r="I25" s="27" t="s">
        <v>33</v>
      </c>
      <c r="J25" s="12" t="s">
        <v>34</v>
      </c>
      <c r="K25" s="18" t="s">
        <v>130</v>
      </c>
      <c r="L25" s="22" t="s">
        <v>131</v>
      </c>
      <c r="M25" s="10" t="s">
        <v>34</v>
      </c>
      <c r="N25" s="8" t="s">
        <v>34</v>
      </c>
      <c r="O25" s="28" t="s">
        <v>165</v>
      </c>
      <c r="P25" s="22" t="s">
        <v>57</v>
      </c>
      <c r="Q25" s="44">
        <v>35.146791</v>
      </c>
      <c r="R25" s="42">
        <v>46203</v>
      </c>
      <c r="S25" s="42">
        <v>46568</v>
      </c>
      <c r="T25" s="24">
        <v>365</v>
      </c>
      <c r="U25" s="24" t="s">
        <v>58</v>
      </c>
      <c r="V25" s="22" t="s">
        <v>42</v>
      </c>
      <c r="W25" s="24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="2" customFormat="1" ht="48" customHeight="1" spans="1:34">
      <c r="A26" s="8">
        <v>21</v>
      </c>
      <c r="B26" s="16"/>
      <c r="C26" s="17"/>
      <c r="D26" s="23"/>
      <c r="E26" s="12" t="s">
        <v>166</v>
      </c>
      <c r="F26" s="10" t="s">
        <v>167</v>
      </c>
      <c r="G26" s="10" t="s">
        <v>168</v>
      </c>
      <c r="H26" s="12" t="s">
        <v>34</v>
      </c>
      <c r="I26" s="27" t="s">
        <v>33</v>
      </c>
      <c r="J26" s="12" t="s">
        <v>34</v>
      </c>
      <c r="K26" s="18" t="s">
        <v>130</v>
      </c>
      <c r="L26" s="31" t="s">
        <v>169</v>
      </c>
      <c r="M26" s="32" t="s">
        <v>170</v>
      </c>
      <c r="N26" s="12" t="s">
        <v>34</v>
      </c>
      <c r="O26" s="28" t="s">
        <v>171</v>
      </c>
      <c r="P26" s="22" t="s">
        <v>57</v>
      </c>
      <c r="Q26" s="44">
        <v>38.247408</v>
      </c>
      <c r="R26" s="45">
        <v>46203</v>
      </c>
      <c r="S26" s="45">
        <v>46386</v>
      </c>
      <c r="T26" s="8">
        <v>183</v>
      </c>
      <c r="U26" s="12" t="s">
        <v>58</v>
      </c>
      <c r="V26" s="27" t="s">
        <v>42</v>
      </c>
      <c r="W26" s="8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</row>
    <row r="27" s="2" customFormat="1" ht="48" customHeight="1" spans="1:34">
      <c r="A27" s="8">
        <v>22</v>
      </c>
      <c r="B27" s="25"/>
      <c r="C27" s="19"/>
      <c r="D27" s="26"/>
      <c r="E27" s="12" t="s">
        <v>172</v>
      </c>
      <c r="F27" s="10" t="s">
        <v>173</v>
      </c>
      <c r="G27" s="10" t="s">
        <v>174</v>
      </c>
      <c r="H27" s="12" t="s">
        <v>34</v>
      </c>
      <c r="I27" s="27" t="s">
        <v>33</v>
      </c>
      <c r="J27" s="12" t="s">
        <v>34</v>
      </c>
      <c r="K27" s="18" t="s">
        <v>130</v>
      </c>
      <c r="L27" s="33" t="s">
        <v>175</v>
      </c>
      <c r="M27" s="12" t="s">
        <v>176</v>
      </c>
      <c r="N27" s="12" t="s">
        <v>34</v>
      </c>
      <c r="O27" s="28" t="s">
        <v>177</v>
      </c>
      <c r="P27" s="22" t="s">
        <v>57</v>
      </c>
      <c r="Q27" s="44">
        <v>17.7168</v>
      </c>
      <c r="R27" s="45">
        <v>46142</v>
      </c>
      <c r="S27" s="45">
        <v>46660</v>
      </c>
      <c r="T27" s="8">
        <v>515</v>
      </c>
      <c r="U27" s="12" t="s">
        <v>58</v>
      </c>
      <c r="V27" s="27" t="s">
        <v>42</v>
      </c>
      <c r="W27" s="8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</row>
  </sheetData>
  <autoFilter ref="A4:AH27">
    <extLst/>
  </autoFilter>
  <mergeCells count="30">
    <mergeCell ref="B1:W1"/>
    <mergeCell ref="B2:W2"/>
    <mergeCell ref="R3:T3"/>
    <mergeCell ref="A3:A4"/>
    <mergeCell ref="B3:B4"/>
    <mergeCell ref="B5:B27"/>
    <mergeCell ref="C3:C4"/>
    <mergeCell ref="C5:C12"/>
    <mergeCell ref="C13:C17"/>
    <mergeCell ref="C18:C27"/>
    <mergeCell ref="D3:D4"/>
    <mergeCell ref="D5:D12"/>
    <mergeCell ref="D13:D17"/>
    <mergeCell ref="D18:D27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U3:U4"/>
    <mergeCell ref="V3:V4"/>
    <mergeCell ref="W3:W4"/>
  </mergeCells>
  <conditionalFormatting sqref="E26">
    <cfRule type="duplicateValues" dxfId="0" priority="3"/>
    <cfRule type="duplicateValues" dxfId="0" priority="4"/>
  </conditionalFormatting>
  <conditionalFormatting sqref="E27">
    <cfRule type="duplicateValues" dxfId="0" priority="1"/>
    <cfRule type="duplicateValues" dxfId="0" priority="2"/>
  </conditionalFormatting>
  <dataValidations count="1">
    <dataValidation allowBlank="1" showInputMessage="1" showErrorMessage="1" sqref="F6 G6 F8:G8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邸燕-临时</dc:creator>
  <cp:lastModifiedBy>谢伊霖</cp:lastModifiedBy>
  <dcterms:created xsi:type="dcterms:W3CDTF">2025-07-23T03:24:00Z</dcterms:created>
  <dcterms:modified xsi:type="dcterms:W3CDTF">2025-09-04T07:27:44Z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50A495EF069A473799658C80402B12AD</vt:lpwstr>
  </property>
  <property fmtid="{D5CDD505-2E9C-101B-9397-08002B2CF9AE}" pid="3" name="KSOProductBuildVer">
    <vt:lpwstr>2052-11.8.2.12309</vt:lpwstr>
  </property>
</Properties>
</file>