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项目信息清单" sheetId="1" r:id="rId1"/>
    <sheet name="Sheet3" sheetId="3" state="hidden" r:id="rId2"/>
  </sheets>
  <definedNames>
    <definedName name="_xlnm._FilterDatabase" localSheetId="0" hidden="1">项目信息清单!$A$2:$Y$47</definedName>
    <definedName name="_xlnm.Print_Titles" localSheetId="0">项目信息清单!$2:$2</definedName>
  </definedNames>
  <calcPr calcId="144525"/>
</workbook>
</file>

<file path=xl/sharedStrings.xml><?xml version="1.0" encoding="utf-8"?>
<sst xmlns="http://schemas.openxmlformats.org/spreadsheetml/2006/main" count="1081" uniqueCount="320">
  <si>
    <t>项目信息清单</t>
  </si>
  <si>
    <t>序号</t>
  </si>
  <si>
    <t>标的</t>
  </si>
  <si>
    <t>标段号</t>
  </si>
  <si>
    <t>标段名称</t>
  </si>
  <si>
    <t>预计采购金额（万元）</t>
  </si>
  <si>
    <t>可研批复文号</t>
  </si>
  <si>
    <t>项目备案文号</t>
  </si>
  <si>
    <t>初设批复文号</t>
  </si>
  <si>
    <t>资金落实情况</t>
  </si>
  <si>
    <t>施工图预算批复文号</t>
  </si>
  <si>
    <t>项目建设单位</t>
  </si>
  <si>
    <t>项目建设地点</t>
  </si>
  <si>
    <t>设计单位</t>
  </si>
  <si>
    <t>监理单位</t>
  </si>
  <si>
    <t>造价咨询单位</t>
  </si>
  <si>
    <t>建设规模</t>
  </si>
  <si>
    <t>采购/招标范围</t>
  </si>
  <si>
    <t>框架招标有效期</t>
  </si>
  <si>
    <t>招标阶段</t>
  </si>
  <si>
    <t>承包方式</t>
  </si>
  <si>
    <t>回避原则</t>
  </si>
  <si>
    <t>回避措施</t>
  </si>
  <si>
    <t>备注</t>
  </si>
  <si>
    <r>
      <rPr>
        <sz val="10.5"/>
        <rFont val="Arial"/>
        <charset val="134"/>
      </rPr>
      <t>500kV</t>
    </r>
    <r>
      <rPr>
        <sz val="10.5"/>
        <rFont val="宋体"/>
        <charset val="134"/>
      </rPr>
      <t>生产项目施工</t>
    </r>
  </si>
  <si>
    <t>1-1</t>
  </si>
  <si>
    <t>广西电网公司2026-2028年500kV生产项目施工</t>
  </si>
  <si>
    <t>\</t>
  </si>
  <si>
    <t>已落实</t>
  </si>
  <si>
    <t>广西电网公司及所属单位</t>
  </si>
  <si>
    <t>广西</t>
  </si>
  <si>
    <t>无</t>
  </si>
  <si>
    <t>合同有效期内委托的广西电网公司500kV输变电设备及附属设施生产及迁改等项目工程施工。具体项目以各批次实际分配结果为准。
其中，①广西电网公司含直属单位及三级单位；
②输变电设备及附属设施含500kV变电站内其他电压等级变电设备及附属设施、500kV输电线路及附属设施等；
③生产及迁改等项目含技改项目、修理项目、应急项目、迁改项目、培训基地或实训场所项目、统一建设项目、基建项目涉及原有生产设备改造部分（基建项目主体工程承包商不具备相应资质的）、因合同终止需重新下达施工任务的项目；不含单独施工的通信工程（随线路光缆工程除外）、开展总包的变电站保护工程、综自系统改造工程项目。</t>
  </si>
  <si>
    <t>涵盖图纸或项目建设内容范围内的建筑、安装、拆除、调试等内容以及项目完工所需的现场勘查、施工准备、竣工结算、缺陷处理、电子化移交等各项工作，并按照建设单位要求使用生产项目管理相关信息系统等信息化管理工具。</t>
  </si>
  <si>
    <t>自2026年6月1日或上一协议终止日（以较早者为准）起，至2028年5月31日止</t>
  </si>
  <si>
    <t>包工部分包料</t>
  </si>
  <si>
    <t>同一工程的施工与监理、造价咨询单位，不能为同一单位或者存在控股、管理关系。同一工程的施工与监理、造价咨询单位，单位负责人不能为同一人。</t>
  </si>
  <si>
    <r>
      <rPr>
        <sz val="10.5"/>
        <rFont val="Arial"/>
        <charset val="134"/>
      </rPr>
      <t>220kV</t>
    </r>
    <r>
      <rPr>
        <sz val="10.5"/>
        <rFont val="宋体"/>
        <charset val="134"/>
      </rPr>
      <t>生产项目施工</t>
    </r>
  </si>
  <si>
    <t>2-1</t>
  </si>
  <si>
    <t>南宁网区2026-2027年220kV生产项目施工</t>
  </si>
  <si>
    <t>南宁供电局及其供电区域内新电力集团所属单位</t>
  </si>
  <si>
    <t>南宁</t>
  </si>
  <si>
    <t>合同有效期内委托的南宁网区220kV输变电设备及附属设施生产及迁改等项目工程施工。具体项目以各批次实际分配结果为准。
其中，①网区含供电区域内新电力集团所属单位及广西电网公司注入新电力集团资产；
②输变电设备及附属设施含220kV变电站内其他电压等级变电设备及附属设施、220kV输电线路及附属设施等；
③生产及迁改等项目含技改项目、修理项目、应急项目、迁改项目、培训基地或实训场所项目、统一建设项目、基建项目涉及原有生产设备改造部分（基建项目主体工程承包商不具备相应资质的）、因合同终止需重新下达施工任务的项目；不含单独施工的通信工程（随线路光缆工程除外）、开展总包的变电站保护工程、综自系统改造工程项目。</t>
  </si>
  <si>
    <t>自2026年1月1日或上一协议终止日（以较早者为准）起，至2027年12月31日止</t>
  </si>
  <si>
    <t>需回避，由原标段2-2的中标人承接，标段原2-2的中标人亦需回避，由标段原2-3的中标人承接。以此类推。</t>
  </si>
  <si>
    <t>2-2</t>
  </si>
  <si>
    <t>玉林网区2026-2027年220kV生产项目施工</t>
  </si>
  <si>
    <t>玉林供电局及其供电区域内新电力集团所属单位</t>
  </si>
  <si>
    <t>玉林</t>
  </si>
  <si>
    <t>合同有效期内委托的玉林网区220kV输变电设备及附属设施生产及迁改等项目工程施工。具体项目以各批次实际分配结果为准。
其中，①网区含供电区域内新电力集团所属单位及广西电网公司注入新电力集团资产；
②输变电设备及附属设施含220kV变电站内其他电压等级变电设备及附属设施、220kV输电线路及附属设施等；
③生产及迁改等项目含技改项目、修理项目、应急项目、迁改项目、培训基地或实训场所项目、统一建设项目、基建项目涉及原有生产设备改造部分（基建项目主体工程承包商不具备相应资质的）、因合同终止需重新下达施工任务的项目；不含单独施工的通信工程（随线路光缆工程除外）、开展总包的变电站保护工程、综自系统改造工程项目。</t>
  </si>
  <si>
    <t>需回避，由原标段2-3的中标人承接，标段原2-3的中标人亦需回避，由标段原2-4的中标人承接。以此类推。</t>
  </si>
  <si>
    <t>220kV生产项目施工</t>
  </si>
  <si>
    <t>2-3</t>
  </si>
  <si>
    <t>河池网区2026-2027年220kV生产项目施工</t>
  </si>
  <si>
    <t>河池供电局及其供电区域内新电力集团所属单位</t>
  </si>
  <si>
    <t>河池</t>
  </si>
  <si>
    <t>合同有效期内委托的河池网区220kV输变电设备及附属设施生产及迁改等项目工程施工。具体项目以各批次实际分配结果为准。
其中，①网区含供电区域内新电力集团所属单位及广西电网公司注入新电力集团资产；
②输变电设备及附属设施含220kV变电站内其他电压等级变电设备及附属设施、220kV输电线路及附属设施等；
③生产及迁改等项目含技改项目、修理项目、应急项目、迁改项目、培训基地或实训场所项目、统一建设项目、基建项目涉及原有生产设备改造部分（基建项目主体工程承包商不具备相应资质的）、因合同终止需重新下达施工任务的项目；不含单独施工的通信工程（随线路光缆工程除外）、开展总包的变电站保护工程、综自系统改造工程项目。</t>
  </si>
  <si>
    <t>需回避，由原标段2-4的中标人承接，标段原2-4的中标人亦需回避，由标段原2-5的中标人承接。以此类推。</t>
  </si>
  <si>
    <t>2-4</t>
  </si>
  <si>
    <t>钦州网区2026-2027年220kV生产项目施工</t>
  </si>
  <si>
    <t>钦州供电局</t>
  </si>
  <si>
    <t>钦州</t>
  </si>
  <si>
    <t>合同有效期内委托的钦州网区220kV输变电设备及附属设施生产及迁改等项目工程施工。具体项目以各批次实际分配结果为准。
其中，①网区含供电区域内所属四级单位；
②输变电设备及附属设施含220kV变电站内其他电压等级变电设备及附属设施、220kV输电线路及附属设施等；
③生产及迁改等项目含技改项目、修理项目、应急项目、迁改项目、培训基地或实训场所项目、统一建设项目、基建项目涉及原有生产设备改造部分（基建项目主体工程承包商不具备相应资质的）、因合同终止需重新下达施工任务的项目；不含单独施工的通信工程（随线路光缆工程除外）、开展总包的变电站保护工程、综自系统改造工程项目。</t>
  </si>
  <si>
    <t>需回避，由原标段2-5的中标人承接，标段原2-5的中标人亦需回避，由标段原2-6的中标人承接。以此类推。</t>
  </si>
  <si>
    <t>2-5</t>
  </si>
  <si>
    <t>防城港网区2026-2027年220kV生产项目施工</t>
  </si>
  <si>
    <t>防城港供电局及其供电区域内新电力集团所属单位</t>
  </si>
  <si>
    <t>防城港</t>
  </si>
  <si>
    <t>合同有效期内委托的防城港网区220kV输变电设备及附属设施生产及迁改等项目工程施工。具体项目以各批次实际分配结果为准。
其中，①网区含供电区域内新电力集团所属单位及广西电网公司注入新电力集团资产；
②输变电设备及附属设施含220kV变电站内其他电压等级变电设备及附属设施、220kV输电线路及附属设施等；
③生产及迁改等项目含技改项目、修理项目、应急项目、迁改项目、培训基地或实训场所项目、统一建设项目、基建项目涉及原有生产设备改造部分（基建项目主体工程承包商不具备相应资质的）、因合同终止需重新下达施工任务的项目；不含单独施工的通信工程（随线路光缆工程除外）、开展总包的变电站保护工程、综自系统改造工程项目。</t>
  </si>
  <si>
    <t>需回避，由原标段2-6的中标人承接，标段原2-6的中标人亦需回避，由标段原2-7的中标人承接。以此类推。</t>
  </si>
  <si>
    <t>2-6</t>
  </si>
  <si>
    <t>梧州网区2026-2027年220kV生产项目施工</t>
  </si>
  <si>
    <t>梧州供电局及其供电区域内新电力集团所属单位</t>
  </si>
  <si>
    <t>梧州</t>
  </si>
  <si>
    <t>合同有效期内委托的梧州网区220kV输变电设备及附属设施生产及迁改等项目工程施工。具体项目以各批次实际分配结果为准。
其中，①网区含供电区域内新电力集团所属单位及广西电网公司注入新电力集团资产；
②输变电设备及附属设施含220kV变电站内其他电压等级变电设备及附属设施、220kV输电线路及附属设施等；
③生产及迁改等项目含技改项目、修理项目、应急项目、迁改项目、培训基地或实训场所项目、统一建设项目、基建项目涉及原有生产设备改造部分（基建项目主体工程承包商不具备相应资质的）、因合同终止需重新下达施工任务的项目；不含单独施工的通信工程（随线路光缆工程除外）、开展总包的变电站保护工程、综自系统改造工程项目。</t>
  </si>
  <si>
    <t>需回避，由原标段2-7的中标人承接，标段原2-7的中标人亦需回避，由标段原2-8的中标人承接。以此类推。</t>
  </si>
  <si>
    <t>2-7</t>
  </si>
  <si>
    <t>北海网区2026-2027年220kV生产项目施工</t>
  </si>
  <si>
    <t>北海供电局</t>
  </si>
  <si>
    <t>北海</t>
  </si>
  <si>
    <t>合同有效期内委托的北海网区220kV输变电设备及附属设施生产及迁改等项目工程施工。具体项目以各批次实际分配结果为准。
其中，①网区含供电区域内所属四级单位；
②输变电设备及附属设施含220kV变电站内其他电压等级变电设备及附属设施、220kV输电线路及附属设施等；
③生产及迁改等项目含技改项目、修理项目、应急项目、迁改项目、培训基地或实训场所项目、统一建设项目、基建项目涉及原有生产设备改造部分（基建项目主体工程承包商不具备相应资质的）、因合同终止需重新下达施工任务的项目；不含单独施工的通信工程（随线路光缆工程除外）、开展总包的变电站保护工程、综自系统改造工程项目。</t>
  </si>
  <si>
    <t>需回避，由原标段2-8的中标人承接，标段原2-8的中标人亦需回避，由标段原2-9的中标人承接。以此类推。</t>
  </si>
  <si>
    <t>2-8</t>
  </si>
  <si>
    <t>贵港网区2026-2027年220kV生产项目施工</t>
  </si>
  <si>
    <t>贵港供电局</t>
  </si>
  <si>
    <t>贵港</t>
  </si>
  <si>
    <t>合同有效期内委托的贵港网区220kV输变电设备及附属设施生产及迁改等项目工程施工。具体项目以各批次实际分配结果为准。
其中，①网区含供电区域内所属四级单位；
②输变电设备及附属设施含220kV变电站内其他电压等级变电设备及附属设施、220kV输电线路及附属设施等；
③生产及迁改等项目含技改项目、修理项目、应急项目、迁改项目、培训基地或实训场所项目、统一建设项目、基建项目涉及原有生产设备改造部分（基建项目主体工程承包商不具备相应资质的）、因合同终止需重新下达施工任务的项目；不含单独施工的通信工程（随线路光缆工程除外）、开展总包的变电站保护工程、综自系统改造工程项目。</t>
  </si>
  <si>
    <t>需回避，由原标段2-9的中标人承接，标段原2-9的中标人亦需回避，由标段原2-10的中标人承接。以此类推。</t>
  </si>
  <si>
    <t>2-9</t>
  </si>
  <si>
    <t>崇左网区2026-2027年220kV生产项目施工</t>
  </si>
  <si>
    <t>崇左供电局及其供电区域内新电力集团所属单位</t>
  </si>
  <si>
    <t>崇左</t>
  </si>
  <si>
    <t>合同有效期内委托的崇左网区220kV输变电设备及附属设施生产及迁改等项目工程施工。具体项目以各批次实际分配结果为准。
其中，①网区含供电区域内新电力集团所属单位及广西电网公司注入新电力集团资产；
②输变电设备及附属设施含220kV变电站内其他电压等级变电设备及附属设施、220kV输电线路及附属设施等；
③生产及迁改等项目含技改项目、修理项目、应急项目、迁改项目、培训基地或实训场所项目、统一建设项目、基建项目涉及原有生产设备改造部分（基建项目主体工程承包商不具备相应资质的）、因合同终止需重新下达施工任务的项目；不含单独施工的通信工程（随线路光缆工程除外）、开展总包的变电站保护工程、综自系统改造工程项目。</t>
  </si>
  <si>
    <t>需回避，由原标段2-10的中标人承接，标段原2-10的中标人亦需回避，由标段原2-1的中标人承接。以此类推。</t>
  </si>
  <si>
    <t>2-10</t>
  </si>
  <si>
    <t>贺州网区2026-2027年220kV生产项目施工</t>
  </si>
  <si>
    <t>贺州供电局及其供电区域内新电力集团所属单位</t>
  </si>
  <si>
    <t>贺州</t>
  </si>
  <si>
    <t>合同有效期内委托的贺州网区220kV输变电设备及附属设施生产及迁改等项目工程施工。具体项目以各批次实际分配结果为准。
其中，①网区含供电区域内新电力集团所属单位及广西电网公司注入新电力集团资产；
②输变电设备及附属设施含220kV变电站内其他电压等级变电设备及附属设施、220kV输电线路及附属设施等；
③生产及迁改等项目含技改项目、修理项目、应急项目、迁改项目、培训基地或实训场所项目、统一建设项目、基建项目涉及原有生产设备改造部分（基建项目主体工程承包商不具备相应资质的）、因合同终止需重新下达施工任务的项目；不含单独施工的通信工程（随线路光缆工程除外）、开展总包的变电站保护工程、综自系统改造工程项目。</t>
  </si>
  <si>
    <t>需回避，由原标段2-1的中标人承接，标段原2-1的中标人亦需回避，由标段原2-2的中标人承接。以此类推。</t>
  </si>
  <si>
    <t>110kV生产项目施工</t>
  </si>
  <si>
    <t>3-1</t>
  </si>
  <si>
    <t>南宁网区2025-2026年110kV输电专业生产项目施工</t>
  </si>
  <si>
    <t>合同有效期内委托的南宁网区110kV输电设备及附属设施生产及迁改等项目工程施工。具体项目以各批次实际分配结果为准。
其中，①网区含供电区域内新电力集团所属单位及广西电网公司注入新电力集团资产；
②输电设备及附属设施含110kV输电线路及附属设施等；
③生产及迁改等项目含技改项目、修理项目、应急项目、迁改项目、培训基地或实训场所项目、统一建设项目、基建项目涉及原有生产设备改造部分（基建项目主体工程承包商不具备相应资质的）、因合同终止需重新下达施工任务的项目；不含单独施工的通信工程（随线路光缆工程除外）、开展总包的变电站保护工程、综自系统改造工程项目。</t>
  </si>
  <si>
    <r>
      <rPr>
        <sz val="11"/>
        <color theme="1"/>
        <rFont val="宋体"/>
        <charset val="134"/>
      </rPr>
      <t>涵盖图纸或项目建设内容范围内的建筑、安装、拆除、调试等内容以及项目完工所需的现场勘查、施工准备、竣工结算、缺陷处理、电子化移交等各项工作，并按照建设单位要求使用生产项目管理相关信息系统等信息化管理工具。</t>
    </r>
  </si>
  <si>
    <r>
      <rPr>
        <sz val="10.5"/>
        <color theme="1"/>
        <rFont val="宋体"/>
        <charset val="134"/>
      </rPr>
      <t>\</t>
    </r>
  </si>
  <si>
    <r>
      <rPr>
        <sz val="10.5"/>
        <color theme="1"/>
        <rFont val="宋体"/>
        <charset val="134"/>
      </rPr>
      <t>包工部分包料</t>
    </r>
  </si>
  <si>
    <t>需回避，由原标段3-2的中标人承接，标段原3-2的中标人亦需回避，由标段原3-3的中标人承接。以此类推。</t>
  </si>
  <si>
    <t>3-2</t>
  </si>
  <si>
    <t>南宁网区2025-2026年110kV变电专业生产项目施工</t>
  </si>
  <si>
    <t>合同有效期内委托的南宁网区110kV变电设备及附属设施生产及迁改等项目工程施工。具体项目以各批次实际分配结果为准。
其中，①网区含供电区域内新电力集团所属单位及广西电网公司注入新电力集团资产；
②变电设备及附属设施含110kV变电站内其他电压等级变电设备及附属设施等；
③生产及迁改等项目含技改项目、修理项目、应急项目、迁改项目、培训基地或实训场所项目、统一建设项目、基建项目涉及原有生产设备改造部分（基建项目主体工程承包商不具备相应资质的）、因合同终止需重新下达施工任务的项目；不含单独施工的通信工程（随线路光缆工程除外）、开展总包的变电站保护工程、综自系统改造工程项目。</t>
  </si>
  <si>
    <t>需回避，由原标段3-3的中标人承接，标段原3-3的中标人亦需回避，由标段原3-4的中标人承接。以此类推。</t>
  </si>
  <si>
    <t>3-3</t>
  </si>
  <si>
    <t>玉林网区2026-2027年110kV生产项目施工（一）</t>
  </si>
  <si>
    <t>玉林供电局原供电区域及所属单位</t>
  </si>
  <si>
    <t>合同有效期内委托的玉林网区110kV输变电设备及附属设施生产及迁改等项目工程施工。具体项目以各批次实际分配结果为准。
其中，①网区含供电区域内所属单位；
②输变电设备及附属设施含110kV变电站内其他电压等级变电设备及附属设施、110kV输电线路及附属设施等；
③生产及迁改等项目含技改项目、修理项目、应急项目、迁改项目、培训基地或实训场所项目、统一建设项目、基建项目涉及原有生产设备改造部分（基建项目主体工程承包商不具备相应资质的）、因合同终止需重新下达施工任务的项目；不含单独施工的通信工程（随线路光缆工程除外）、开展总包的变电站保护工程、综自系统改造工程项目。</t>
  </si>
  <si>
    <t>需回避，由原标段3-4的中标人承接，标段原3-4的中标人亦需回避，由标段原3-5的中标人承接。以此类推。</t>
  </si>
  <si>
    <t>3-4</t>
  </si>
  <si>
    <t>玉林网区2026-2027年110kV生产项目施工（二）</t>
  </si>
  <si>
    <t>玉林供电局供电区域内新电力集团所属单位</t>
  </si>
  <si>
    <t>合同有效期内委托的玉林网区110kV输变电设备及附属设施生产及迁改等项目工程施工。具体项目以各批次实际分配结果为准。
其中，①网区含供电区域内新电力集团所属单位及广西电网公司注入新电力集团资产；
②输变电设备及附属设施含110kV变电站内其他电压等级变电设备及附属设施、110kV输电线路及附属设施等；
③生产及迁改等项目含技改项目、修理项目、应急项目、迁改项目、培训基地或实训场所项目、统一建设项目、基建项目涉及原有生产设备改造部分（基建项目主体工程承包商不具备相应资质的）、因合同终止需重新下达施工任务的项目；不含单独施工的通信工程（随线路光缆工程除外）、开展总包的变电站保护工程、综自系统改造工程项目。</t>
  </si>
  <si>
    <t>需回避，由原标段3-5的中标人承接，标段原3-5的中标人亦需回避，由标段原3-6的中标人承接。以此类推。</t>
  </si>
  <si>
    <t>3-5</t>
  </si>
  <si>
    <t>河池网区2026-2027年110kV生产项目施工</t>
  </si>
  <si>
    <t>合同有效期内委托的河池网区110kV输变电设备及附属设施生产及迁改等项目工程施工。具体项目以各批次实际分配结果为准。
其中，①网区含供电区域内新电力集团所属单位及广西电网公司注入新电力集团资产；
②输变电设备及附属设施含110kV变电站内其他电压等级变电设备及附属设施、110kV输电线路及附属设施等；
③生产及迁改等项目含技改项目、修理项目、应急项目、迁改项目、培训基地或实训场所项目、统一建设项目、基建项目涉及原有生产设备改造部分（基建项目主体工程承包商不具备相应资质的）、因合同终止需重新下达施工任务的项目；不含单独施工的通信工程（随线路光缆工程除外）、开展总包的变电站保护工程、综自系统改造工程项目。</t>
  </si>
  <si>
    <t>需回避，由原标段3-6的中标人承接，标段原3-6的中标人亦需回避，由标段原3-7的中标人承接。以此类推。</t>
  </si>
  <si>
    <t>3-6</t>
  </si>
  <si>
    <t>钦州网区2026-2027年110kV生产项目施工</t>
  </si>
  <si>
    <t>合同有效期内委托的钦州网区110kV输变电设备及附属设施生产及迁改等项目工程施工。具体项目以各批次实际分配结果为准。
其中，①网区含供电区域内所属单位；
②输变电设备及附属设施含110kV变电站内其他电压等级变电设备及附属设施、110kV输电线路及附属设施等；
③生产及迁改等项目含技改项目、修理项目、应急项目、迁改项目、培训基地或实训场所项目、统一建设项目、基建项目涉及原有生产设备改造部分（基建项目主体工程承包商不具备相应资质的）、因合同终止需重新下达施工任务的项目；不含单独施工的通信工程（随线路光缆工程除外）、开展总包的变电站保护工程、综自系统改造工程项目。</t>
  </si>
  <si>
    <t>需回避，由原标段3-7的中标人承接，标段原3-7的中标人亦需回避，由标段原3-8的中标人承接。以此类推。</t>
  </si>
  <si>
    <t>3-7</t>
  </si>
  <si>
    <t>防城港网区2026-2027年110kV生产项目施工</t>
  </si>
  <si>
    <t>合同有效期内委托的防城港网区110kV输变电设备及附属设施生产及迁改等项目工程施工。具体项目以各批次实际分配结果为准。
其中，①网区含供电区域内新电力集团所属单位及广西电网公司注入新电力集团资产；
②输变电设备及附属设施含110kV变电站内其他电压等级变电设备及附属设施、110kV输电线路及附属设施等；
③生产及迁改等项目含技改项目、修理项目、应急项目、迁改项目、培训基地或实训场所项目、统一建设项目、基建项目涉及原有生产设备改造部分（基建项目主体工程承包商不具备相应资质的）、因合同终止需重新下达施工任务的项目；不含单独施工的通信工程（随线路光缆工程除外）、开展总包的变电站保护工程、综自系统改造工程项目。</t>
  </si>
  <si>
    <t>需回避，由原标段3-8的中标人承接，标段原3-8的中标人亦需回避，由标段原3-9的中标人承接。以此类推。</t>
  </si>
  <si>
    <t>3-8</t>
  </si>
  <si>
    <t>梧州网区2026-2027年110kV生产项目施工</t>
  </si>
  <si>
    <t>合同有效期内委托的梧州网区110kV输变电设备及附属设施生产及迁改等项目工程施工。具体项目以各批次实际分配结果为准。
其中，①网区含供电区域内新电力集团所属单位及广西电网公司注入新电力集团资产；
②输变电设备及附属设施含110kV变电站内其他电压等级变电设备及附属设施、110kV输电线路及附属设施等；
③生产及迁改等项目含技改项目、修理项目、应急项目、迁改项目、培训基地或实训场所项目、统一建设项目、基建项目涉及原有生产设备改造部分（基建项目主体工程承包商不具备相应资质的）、因合同终止需重新下达施工任务的项目；不含单独施工的通信工程（随线路光缆工程除外）、开展总包的变电站保护工程、综自系统改造工程项目。</t>
  </si>
  <si>
    <t>需回避，由原标段3-9的中标人承接，标段原3-9的中标人亦需回避，由标段原3-10的中标人承接。以此类推。</t>
  </si>
  <si>
    <t>3-9</t>
  </si>
  <si>
    <t>北海网区2026-2027年110kV生产项目施工</t>
  </si>
  <si>
    <t>合同有效期内委托的北海网区110kV输变电设备及附属设施生产及迁改等项目工程施工。具体项目以各批次实际分配结果为准。
其中，①网区含供电区域内所属单位；
②输变电设备及附属设施含110kV变电站内其他电压等级变电设备及附属设施、110kV输电线路及附属设施等；
③生产及迁改等项目含技改项目、修理项目、应急项目、迁改项目、培训基地或实训场所项目、统一建设项目、基建项目涉及原有生产设备改造部分（基建项目主体工程承包商不具备相应资质的）、因合同终止需重新下达施工任务的项目；不含单独施工的通信工程（随线路光缆工程除外）、开展总包的变电站保护工程、综自系统改造工程项目。</t>
  </si>
  <si>
    <t>需回避，由原标段3-10的中标人承接，标段原3-10的中标人亦需回避，由标段原3-11的中标人承接。以此类推。</t>
  </si>
  <si>
    <t>3-10</t>
  </si>
  <si>
    <t>贵港网区2026-2027年110kV生产项目施工</t>
  </si>
  <si>
    <t>合同有效期内委托的贵港网区110kV输变电设备及附属设施生产及迁改等项目工程施工。具体项目以各批次实际分配结果为准。
其中，①网区含供电区域内所属单位；
②输变电设备及附属设施含110kV变电站内其他电压等级变电设备及附属设施、110kV输电线路及附属设施等；
③生产及迁改等项目含技改项目、修理项目、应急项目、迁改项目、培训基地或实训场所项目、统一建设项目、基建项目涉及原有生产设备改造部分（基建项目主体工程承包商不具备相应资质的）、因合同终止需重新下达施工任务的项目；不含单独施工的通信工程（随线路光缆工程除外）、开展总包的变电站保护工程、综自系统改造工程项目。</t>
  </si>
  <si>
    <t>需回避，由原标段3-11的中标人承接，标段原3-11的中标人亦需回避，由标段原3-12的中标人承接。以此类推。</t>
  </si>
  <si>
    <t>3-11</t>
  </si>
  <si>
    <t>崇左网区2026-2027年110kV生产项目施工</t>
  </si>
  <si>
    <t>合同有效期内委托的崇左网区110kV输变电设备及附属设施生产及迁改等项目工程施工。具体项目以各批次实际分配结果为准。
其中，①网区含供电区域内新电力集团所属单位及广西电网公司注入新电力集团资产；
②输变电设备及附属设施含110kV变电站内其他电压等级变电设备及附属设施、110kV输电线路及附属设施等；
③生产及迁改等项目含技改项目、修理项目、应急项目、迁改项目、培训基地或实训场所项目、统一建设项目、基建项目涉及原有生产设备改造部分（基建项目主体工程承包商不具备相应资质的）、因合同终止需重新下达施工任务的项目；不含单独施工的通信工程（随线路光缆工程除外）、开展总包的变电站保护工程、综自系统改造工程项目。</t>
  </si>
  <si>
    <t>需回避，由原标段3-12的中标人承接，标段原3-12的中标人亦需回避，由标段原3-13的中标人承接。以此类推。</t>
  </si>
  <si>
    <t>3-12</t>
  </si>
  <si>
    <t>来宾网区2026-2027年110kV生产项目施工</t>
  </si>
  <si>
    <t>来宾供电局及其供电区域内新电力集团所属单位</t>
  </si>
  <si>
    <t>来宾</t>
  </si>
  <si>
    <t>合同有效期内委托的来宾网区110kV输变电设备及附属设施生产及迁改等项目工程施工。具体项目以各批次实际分配结果为准。
其中，①网区含供电区域内新电力集团所属单位及广西电网公司注入新电力集团资产；
②输变电设备及附属设施含110kV变电站内其他电压等级变电设备及附属设施、110kV输电线路及附属设施等；
③生产及迁改等项目含技改项目、修理项目、应急项目、迁改项目、培训基地或实训场所项目、统一建设项目、基建项目涉及原有生产设备改造部分（基建项目主体工程承包商不具备相应资质的）、因合同终止需重新下达施工任务的项目；不含单独施工的通信工程（随线路光缆工程除外）、开展总包的变电站保护工程、综自系统改造工程项目。</t>
  </si>
  <si>
    <t>需回避，由原标段3-13的中标人承接，标段原3-13的中标人亦需回避，由标段原3-14的中标人承接。以此类推。</t>
  </si>
  <si>
    <t>3-13</t>
  </si>
  <si>
    <t>百色网区2026-2027年110kV生产项目施工（一）</t>
  </si>
  <si>
    <t>百色供电局原供电区域及所属单位</t>
  </si>
  <si>
    <t>百色</t>
  </si>
  <si>
    <t>合同有效期内委托的百色网区110kV输变电设备及附属设施生产及迁改等项目工程施工。具体项目以各批次实际分配结果为准。
其中，①网区含供电区域内所属单位；
②输变电设备及附属设施含110kV变电站内其他电压等级变电设备及附属设施、110kV输电线路及附属设施等；
③生产及迁改等项目含技改项目、修理项目、应急项目、迁改项目、培训基地或实训场所项目、统一建设项目、基建项目涉及原有生产设备改造部分（基建项目主体工程承包商不具备相应资质的）、因合同终止需重新下达施工任务的项目；不含单独施工的通信工程（随线路光缆工程除外）、开展总包的变电站保护工程、综自系统改造工程项目。</t>
  </si>
  <si>
    <t>需回避，由原标段3-14的中标人承接，标段原3-14的中标人亦需回避，由标段原3-1的中标人承接。以此类推。</t>
  </si>
  <si>
    <t>3-14</t>
  </si>
  <si>
    <t>百色网区2026-2027年110kV生产项目施工（二）</t>
  </si>
  <si>
    <t>百色供电局供电区域内新电力集团所属单位</t>
  </si>
  <si>
    <t>合同有效期内委托的百色网区110kV输变电设备及附属设施生产及迁改等项目工程施工。具体项目以各批次实际分配结果为准。
其中，①网区含供电区域内新电力集团所属单位及广西电网公司注入新电力集团资产；
②输变电设备及附属设施含110kV变电站内其他电压等级变电设备及附属设施、110kV输电线路及附属设施等；
③生产及迁改等项目含技改项目、修理项目、应急项目、迁改项目、培训基地或实训场所项目、统一建设项目、基建项目涉及原有生产设备改造部分（基建项目主体工程承包商不具备相应资质的）、因合同终止需重新下达施工任务的项目；不含单独施工的通信工程（随线路光缆工程除外）、开展总包的变电站保护工程、综自系统改造工程项目。</t>
  </si>
  <si>
    <t>需回避，由原标段3-1的中标人承接，标段原3-1的中标人亦需回避，由标段原3-2的中标人承接。以此类推。</t>
  </si>
  <si>
    <t>35kV生产项目施工</t>
  </si>
  <si>
    <t>4-1</t>
  </si>
  <si>
    <t>南宁网区2025-2026年35kV输电专业生产项目施工</t>
  </si>
  <si>
    <t>合同有效期内委托的南宁网区35kV输电设备及附属设施生产及迁改等项目工程施工。具体项目以各批次实际分配结果为准。
其中，①网区含供电区域内新电力集团所属单位及广西电网公司注入新电力集团资产；
②输电设备及附属设施含35kV输电线路及附属设施等；
③生产及迁改等项目含技改项目、修理项目、应急项目、迁改项目、培训基地或实训场所项目、统一建设项目、基建项目涉及原有生产设备改造部分（基建项目主体工程承包商不具备相应资质的）、因合同终止需重新下达施工任务的项目；不含单独施工的通信工程（随线路光缆工程除外）、开展总包的变电站保护工程、综自系统改造工程项目。</t>
  </si>
  <si>
    <t>需回避，由原标段4-2的中标人承接，标段原4-2的中标人亦需回避，由标段原4-3的中标人承接。以此类推。</t>
  </si>
  <si>
    <t>4-2</t>
  </si>
  <si>
    <t>南宁网区2025-2026年35kV变电专业生产项目施工</t>
  </si>
  <si>
    <t>合同有效期内委托的南宁网区35kV变电设备及附属设施生产及迁改等项目工程施工。具体项目以各批次实际分配结果为准。
其中，①网区含供电区域内新电力集团所属单位及广西电网公司注入新电力集团资产；
②变电设备及附属设施含35kV变电站内其他电压等级变电设备及附属设施等；
③生产及迁改等项目含技改项目、修理项目、应急项目、迁改项目、培训基地或实训场所项目、统一建设项目、基建项目涉及原有生产设备改造部分（基建项目主体工程承包商不具备相应资质的）、因合同终止需重新下达施工任务的项目；不含单独施工的通信工程（随线路光缆工程除外）、开展总包的变电站保护工程、综自系统改造工程项目。</t>
  </si>
  <si>
    <t>需回避，由原标段4-3的中标人承接，标段原4-3的中标人亦需回避，由标段原4-4的中标人承接。以此类推。</t>
  </si>
  <si>
    <t>4-3</t>
  </si>
  <si>
    <t>玉林网区2026-2027年35kV生产项目施工（一）</t>
  </si>
  <si>
    <t>合同有效期内委托的玉林网区35kV输变电设备及附属设施生产及迁改等项目工程施工。具体项目以各批次实际分配结果为准。
其中，①网区含供电区域内所属单位；
②输变电设备及附属设施含35kV变电站内其他电压等级变电设备及附属设施、35kV输电线路及附属设施等；
③生产及迁改等项目含技改项目、修理项目、应急项目、迁改项目、培训基地或实训场所项目、统一建设项目、基建项目涉及原有生产设备改造部分（基建项目主体工程承包商不具备相应资质的）、因合同终止需重新下达施工任务的项目；不含单独施工的通信工程（随线路光缆工程除外）、开展总包的变电站保护工程、综自系统改造工程项目。</t>
  </si>
  <si>
    <t>需回避，由原标段4-4的中标人承接，标段原4-4的中标人亦需回避，由标段原4-5的中标人承接。以此类推。</t>
  </si>
  <si>
    <t>4-4</t>
  </si>
  <si>
    <t>玉林网区2026-2027年35kV生产项目施工（二）</t>
  </si>
  <si>
    <t>合同有效期内委托的玉林网区35kV输变电设备及附属设施生产及迁改等项目工程施工。具体项目以各批次实际分配结果为准。
其中，①网区含供电区域内新电力集团所属单位及广西电网公司注入新电力集团资产；
②输变电设备及附属设施含35kV变电站内其他电压等级变电设备及附属设施、35kV输电线路及附属设施等；
③生产及迁改等项目含技改项目、修理项目、应急项目、迁改项目、培训基地或实训场所项目、统一建设项目、基建项目涉及原有生产设备改造部分（基建项目主体工程承包商不具备相应资质的）、因合同终止需重新下达施工任务的项目；不含单独施工的通信工程（随线路光缆工程除外）、开展总包的变电站保护工程、综自系统改造工程项目。</t>
  </si>
  <si>
    <t>需回避，由原标段4-5的中标人承接，标段原4-5的中标人亦需回避，由标段原4-6的中标人承接。以此类推。</t>
  </si>
  <si>
    <t>4-5</t>
  </si>
  <si>
    <t>河池网区2026-2027年35kV生产项目施工（一）</t>
  </si>
  <si>
    <t>河池供电局原供电区域及所属单位</t>
  </si>
  <si>
    <t>合同有效期内委托的河池网区35kV输变电设备及附属设施生产及迁改等项目工程施工。具体项目以各批次实际分配结果为准。
其中，①网区含供电区域内所属单位；
②输变电设备及附属设施含35kV变电站内其他电压等级变电设备及附属设施、35kV输电线路及附属设施等；
③生产及迁改等项目含技改项目、修理项目、应急项目、迁改项目、培训基地或实训场所项目、统一建设项目、基建项目涉及原有生产设备改造部分（基建项目主体工程承包商不具备相应资质的）、因合同终止需重新下达施工任务的项目；不含单独施工的通信工程（随线路光缆工程除外）、开展总包的变电站保护工程、综自系统改造工程项目。</t>
  </si>
  <si>
    <t>需回避，由原标段4-6的中标人承接，标段原4-6的中标人亦需回避，由标段原4-7的中标人承接。以此类推。</t>
  </si>
  <si>
    <t>4-6</t>
  </si>
  <si>
    <t>河池网区2026-2027年35kV生产项目施工（二）</t>
  </si>
  <si>
    <t>河池供电区域内新电力集团所属单位</t>
  </si>
  <si>
    <t>合同有效期内委托的河池网区35kV输变电设备及附属设施生产及迁改等项目工程施工。具体项目以各批次实际分配结果为准。
其中，①网区含供电区域内新电力集团所属单位及广西电网公司注入新电力集团资产；
②输变电设备及附属设施含35kV变电站内其他电压等级变电设备及附属设施、35kV输电线路及附属设施等；
③生产及迁改等项目含技改项目、修理项目、应急项目、迁改项目、培训基地或实训场所项目、统一建设项目、基建项目涉及原有生产设备改造部分（基建项目主体工程承包商不具备相应资质的）、因合同终止需重新下达施工任务的项目；不含单独施工的通信工程（随线路光缆工程除外）、开展总包的变电站保护工程、综自系统改造工程项目。</t>
  </si>
  <si>
    <t>需回避，由原标段4-7的中标人承接，标段原4-7的中标人亦需回避，由标段原4-8的中标人承接。以此类推。</t>
  </si>
  <si>
    <t>4-7</t>
  </si>
  <si>
    <t>钦州网区2026-2027年35kV生产项目施工</t>
  </si>
  <si>
    <t>合同有效期内委托的钦州网区35kV输变电设备及附属设施生产及迁改等项目工程施工。具体项目以各批次实际分配结果为准。
其中，①网区含供电区域内所属单位；
②输变电设备及附属设施含35kV变电站内其他电压等级变电设备及附属设施、35kV输电线路及附属设施等；
③生产及迁改等项目含技改项目、修理项目、应急项目、迁改项目、培训基地或实训场所项目、统一建设项目、基建项目涉及原有生产设备改造部分（基建项目主体工程承包商不具备相应资质的）、因合同终止需重新下达施工任务的项目；不含单独施工的通信工程（随线路光缆工程除外）、开展总包的变电站保护工程、综自系统改造工程项目。</t>
  </si>
  <si>
    <t>需回避，由原标段4-8的中标人承接，标段原4-8的中标人亦需回避，由标段原4-9的中标人承接。以此类推。</t>
  </si>
  <si>
    <t>4-8</t>
  </si>
  <si>
    <t>防城港网区2026-2027年35kV生产项目施工</t>
  </si>
  <si>
    <t>合同有效期内委托的防城港网区35kV输变电设备及附属设施生产及迁改等项目工程施工。具体项目以各批次实际分配结果为准。
其中，①网区含供电区域内新电力集团所属单位及广西电网公司注入新电力集团资产；
②输变电设备及附属设施含35kV变电站内其他电压等级变电设备及附属设施、35kV输电线路及附属设施等；
③生产及迁改等项目含技改项目、修理项目、应急项目、迁改项目、培训基地或实训场所项目、统一建设项目、基建项目涉及原有生产设备改造部分（基建项目主体工程承包商不具备相应资质的）、因合同终止需重新下达施工任务的项目；不含单独施工的通信工程（随线路光缆工程除外）、开展总包的变电站保护工程、综自系统改造工程项目。</t>
  </si>
  <si>
    <t>需回避，由原标段4-9的中标人承接，标段原4-9的中标人亦需回避，由标段原4-10的中标人承接。以此类推。</t>
  </si>
  <si>
    <t>4-9</t>
  </si>
  <si>
    <t>梧州网区2026-2027年35kV生产项目施工</t>
  </si>
  <si>
    <t>合同有效期内委托的梧州网区35kV输变电设备及附属设施生产及迁改等项目工程施工。具体项目以各批次实际分配结果为准。
其中，①网区含供电区域内新电力集团所属单位及广西电网公司注入新电力集团资产；
②输变电设备及附属设施含35kV变电站内其他电压等级变电设备及附属设施、35kV输电线路及附属设施等；
③生产及迁改等项目含技改项目、修理项目、应急项目、迁改项目、培训基地或实训场所项目、统一建设项目、基建项目涉及原有生产设备改造部分（基建项目主体工程承包商不具备相应资质的）、因合同终止需重新下达施工任务的项目；不含单独施工的通信工程（随线路光缆工程除外）、开展总包的变电站保护工程、综自系统改造工程项目。</t>
  </si>
  <si>
    <t>需回避，由原标段4-10的中标人承接，标段原4-10的中标人亦需回避，由标段原4-11的中标人承接。以此类推。</t>
  </si>
  <si>
    <t>4-10</t>
  </si>
  <si>
    <t>北海网区2026-2027年35kV生产项目施工</t>
  </si>
  <si>
    <t>合同有效期内委托的北海网区35kV输变电设备及附属设施生产及迁改等项目工程施工。具体项目以各批次实际分配结果为准。
其中，①网区含供电区域内所属单位；
②输变电设备及附属设施含35kV变电站内其他电压等级变电设备及附属设施、35kV输电线路及附属设施等；
③生产及迁改等项目含技改项目、修理项目、应急项目、迁改项目、培训基地或实训场所项目、统一建设项目、基建项目涉及原有生产设备改造部分（基建项目主体工程承包商不具备相应资质的）、因合同终止需重新下达施工任务的项目；不含单独施工的通信工程（随线路光缆工程除外）、开展总包的变电站保护工程、综自系统改造工程项目。</t>
  </si>
  <si>
    <t>需回避，由原标段4-11的中标人承接，标段原4-11的中标人亦需回避，由标段原4-12的中标人承接。以此类推。</t>
  </si>
  <si>
    <t>4-11</t>
  </si>
  <si>
    <t>贵港网区2026-2027年35kV生产项目施工</t>
  </si>
  <si>
    <t>合同有效期内委托的贵港网区35kV输变电设备及附属设施生产及迁改等项目工程施工。具体项目以各批次实际分配结果为准。
其中，①网区含供电区域内所属单位；
②输变电设备及附属设施含35kV变电站内其他电压等级变电设备及附属设施、35kV输电线路及附属设施等；
③生产及迁改等项目含技改项目、修理项目、应急项目、迁改项目、培训基地或实训场所项目、统一建设项目、基建项目涉及原有生产设备改造部分（基建项目主体工程承包商不具备相应资质的）、因合同终止需重新下达施工任务的项目；不含单独施工的通信工程（随线路光缆工程除外）、开展总包的变电站保护工程、综自系统改造工程项目。</t>
  </si>
  <si>
    <t>需回避，由原标段4-12的中标人承接，标段原4-12的中标人亦需回避，由标段原4-13的中标人承接。以此类推。</t>
  </si>
  <si>
    <t>4-12</t>
  </si>
  <si>
    <t>崇左网区2026-2027年35kV生产项目施工</t>
  </si>
  <si>
    <t>合同有效期内委托的崇左网区35kV输变电设备及附属设施生产及迁改等项目工程施工。具体项目以各批次实际分配结果为准。
其中，①网区含供电区域内新电力集团所属单位及广西电网公司注入新电力集团资产；
②输变电设备及附属设施含35kV变电站内其他电压等级变电设备及附属设施、35kV输电线路及附属设施等；
③生产及迁改等项目含技改项目、修理项目、应急项目、迁改项目、培训基地或实训场所项目、统一建设项目、基建项目涉及原有生产设备改造部分（基建项目主体工程承包商不具备相应资质的）、因合同终止需重新下达施工任务的项目；不含单独施工的通信工程（随线路光缆工程除外）、开展总包的变电站保护工程、综自系统改造工程项目。</t>
  </si>
  <si>
    <t>需回避，由原标段4-13的中标人承接，标段原4-13的中标人亦需回避，由标段原4-14的中标人承接。以此类推。</t>
  </si>
  <si>
    <t>4-13</t>
  </si>
  <si>
    <t>来宾网区2026-2027年35kV生产项目施工</t>
  </si>
  <si>
    <t>合同有效期内委托的来宾网区35kV输变电设备及附属设施生产及迁改等项目工程施工。具体项目以各批次实际分配结果为准。
其中，①网区含供电区域内新电力集团所属单位及广西电网公司注入新电力集团资产；
②输变电设备及附属设施含35kV变电站内其他电压等级变电设备及附属设施、35kV输电线路及附属设施等；
③生产及迁改等项目含技改项目、修理项目、应急项目、迁改项目、培训基地或实训场所项目、统一建设项目、基建项目涉及原有生产设备改造部分（基建项目主体工程承包商不具备相应资质的）、因合同终止需重新下达施工任务的项目；不含单独施工的通信工程（随线路光缆工程除外）、开展总包的变电站保护工程、综自系统改造工程项目。</t>
  </si>
  <si>
    <t>需回避，由原标段4-14的中标人承接，标段原4-14的中标人亦需回避，由标段原4-15的中标人承接。以此类推。</t>
  </si>
  <si>
    <t>4-14</t>
  </si>
  <si>
    <t>百色网区2026-2027年35kV生产项目施工（一）</t>
  </si>
  <si>
    <t>合同有效期内委托的百色网区35kV输变电设备及附属设施生产及迁改等项目工程施工。具体项目以各批次实际分配结果为准。
其中，①网区含供电区域内所属单位；
②输变电设备及附属设施含35kV变电站内其他电压等级变电设备及附属设施、35kV输电线路及附属设施等；
③生产及迁改等项目含技改项目、修理项目、应急项目、迁改项目、培训基地或实训场所项目、统一建设项目、基建项目涉及原有生产设备改造部分（基建项目主体工程承包商不具备相应资质的）、因合同终止需重新下达施工任务的项目；不含单独施工的通信工程（随线路光缆工程除外）、开展总包的变电站保护工程、综自系统改造工程项目。</t>
  </si>
  <si>
    <t>需回避，由原标段4-15的中标人承接，标段原4-15的中标人亦需回避，由标段原4-1的中标人承接。以此类推。</t>
  </si>
  <si>
    <t>4-15</t>
  </si>
  <si>
    <t>百色网区2026-2027年35kV生产项目施工（二）</t>
  </si>
  <si>
    <t>百色供电区域内新电力集团所属单位</t>
  </si>
  <si>
    <t>合同有效期内委托的百色网区35kV输变电设备及附属设施生产及迁改等项目工程施工。具体项目以各批次实际分配结果为准。
其中，①网区含供电区域内新电力集团所属单位及广西电网公司注入新电力集团资产；
②输变电设备及附属设施含35kV变电站内其他电压等级变电设备及附属设施、35kV输电线路及附属设施等；
③生产及迁改等项目含技改项目、修理项目、应急项目、迁改项目、培训基地或实训场所项目、统一建设项目、基建项目涉及原有生产设备改造部分（基建项目主体工程承包商不具备相应资质的）、因合同终止需重新下达施工任务的项目；不含单独施工的通信工程（随线路光缆工程除外）、开展总包的变电站保护工程、综自系统改造工程项目。</t>
  </si>
  <si>
    <t>需回避，由标段4-1的中标人承接，标段4-1的中标人亦需回避，由标段4-2的中标人承接。以此类推。</t>
  </si>
  <si>
    <t>土建类生产技改及修理项目施工</t>
  </si>
  <si>
    <t>5-1</t>
  </si>
  <si>
    <t>南宁、崇左、百色网区及电科院土建类生产技改及修理项目施工</t>
  </si>
  <si>
    <t>南宁、崇左、百色供电局及其供电区域内新电力集团所属单位，
电科院</t>
  </si>
  <si>
    <t>南宁、崇左、百色</t>
  </si>
  <si>
    <t>合同有效期内委托的南宁、崇左、百色网区及电科院管辖区域内生产场所及附属设施的建筑修缮类生产项目施工。具体项目以各批次实际分配结果为准。
其中，①网区含供电区域内新电力集团所属单位及广西电网公司注入新电力集团资产；
②生产场所及附属设施含500kV及以下变电站变电设备及附属设施，500kV及以下输电线路及附属设施，10kV及以下配电线路、设备及附属设施，各电压等级的培训基地、实训场所等；
③生产项目含技改项目、修理项目、应急项目、培训基地或实训场所项目、统一建设项目、基建项目涉及原有生产设备改造部分（基建项目主体工程承包商不具备相应资质的）、因合同终止需重新下达施工任务的项目。</t>
  </si>
  <si>
    <t>需回避，由标段5-2的中标人承接，标段5-2的中标人亦需回避，由标段5-3的中标人承接。以此类推。</t>
  </si>
  <si>
    <t>5-2</t>
  </si>
  <si>
    <t>柳州、来宾、河池网区土建类生产技改及修理项目施工</t>
  </si>
  <si>
    <t>柳州、来宾、河池供电局及其供电区域内新电力集团所属单位</t>
  </si>
  <si>
    <t>柳州、来宾、河池</t>
  </si>
  <si>
    <t>合同有效期内委托的柳州、来宾、河池网区管辖区域内生产场所及附属设施的建筑修缮类改造、维修工程施工。具体项目以各批次实际分配结果为准。
其中，①网区含供电区域内新电力集团所属单位及广西电网公司注入新电力集团资产；
②生产场所及附属设施含500kV及以下变电站变电设备及附属设施，500kV及以下输电线路及附属设施，10kV及以下配电线路、设备及附属设施，各电压等级的培训基地、实训场所等；
③生产项目含技改项目、修理项目、应急项目、培训基地或实训场所项目、统一建设项目、基建项目涉及原有生产设备改造部分（基建项目主体工程承包商不具备相应资质的）、因合同终止需重新下达施工任务的项目。</t>
  </si>
  <si>
    <t>需回避，由标段5-3的中标人承接，标段5-3的中标人亦需回避，由标段5-4的中标人承接。以此类推。</t>
  </si>
  <si>
    <t>5-3</t>
  </si>
  <si>
    <t>桂林、贺州网区及桂林培训中心土建类生产技改及修理项目施工</t>
  </si>
  <si>
    <t>桂林、贺州局及其区域内新电力公司，贺州新供电公司，
桂培中心</t>
  </si>
  <si>
    <t>桂林、贺州</t>
  </si>
  <si>
    <t>合同有效期内委托的桂林、贺州网区及桂林培训中心管辖区域内生产场所及附属设施的建筑修缮类改造、维修工程施工。具体项目以各批次实际分配结果为准。
其中，①网区含供电区域内新电力集团所属单位及广西电网公司注入新电力集团资产，贺州新供电公司；
②生产场所及附属设施含500kV及以下变电站变电设备及附属设施，500kV及以下输电线路及附属设施，10kV及以下配电线路、设备及附属设施，各电压等级的培训基地、实训场所等；
③生产项目含技改项目、修理项目、应急项目、培训基地或实训场所项目、统一建设项目、基建项目涉及原有生产设备改造部分（基建项目主体工程承包商不具备相应资质的）、因合同终止需重新下达施工任务的项目。</t>
  </si>
  <si>
    <t>需回避，由标段5-4的中标人承接，标段5-4的中标人亦需回避，由标段5-5的中标人承接。以此类推。</t>
  </si>
  <si>
    <t>5-4</t>
  </si>
  <si>
    <t>玉林、贵港、梧州网区土建类生产技改及修理项目施工</t>
  </si>
  <si>
    <t>玉林、贵港、梧州供电局及其供电区域内新电力集团所属单位</t>
  </si>
  <si>
    <t>玉林、贵港、梧州</t>
  </si>
  <si>
    <t>合同有效期内委托的玉林、贵港、梧州网区管辖区域内生产场所及附属设施的建筑修缮类改造、维修工程施工。具体项目以各批次实际分配结果为准。
其中，①网区含供电区域内新电力集团所属单位及广西电网公司注入新电力集团资产；
②生产场所及附属设施含500kV及以下变电站变电设备及附属设施，500kV及以下输电线路及附属设施，10kV及以下配电线路、设备及附属设施，各电压等级的培训基地、实训场所等；
③生产项目含技改项目、修理项目、应急项目、培训基地或实训场所项目、统一建设项目、基建项目涉及原有生产设备改造部分（基建项目主体工程承包商不具备相应资质的）、因合同终止需重新下达施工任务的项目。</t>
  </si>
  <si>
    <t>需回避，由标段5-5的中标人承接，标段5-5的中标人亦需回避，由标段5-1的中标人承接。以此类推。</t>
  </si>
  <si>
    <t>5-5</t>
  </si>
  <si>
    <t>钦州、防城港、北海网区及北海培训中心土建类生产技改及修理项目施工</t>
  </si>
  <si>
    <t>钦州、防城港、北海局及其电区域内新电力公司，
北培中心</t>
  </si>
  <si>
    <t>钦州、防城港、北海</t>
  </si>
  <si>
    <t>合同有效期内委托的钦州、防城港、北海网区及北海培训中心管辖区域内生产场所及附属设施的建筑修缮类改造、维修工程施工。具体项目以各批次实际分配结果为准。
其中，①网区含供电区域内新电力集团所属单位及广西电网公司注入新电力集团资产；
②生产场所及附属设施含500kV及以下变电站变电设备及附属设施，500kV及以下输电线路及附属设施，10kV及以下配电线路、设备及附属设施，各电压等级的培训基地、实训场所等；
③生产项目含技改项目、修理项目、应急项目、培训基地或实训场所项目、统一建设项目、基建项目涉及原有生产设备改造部分（基建项目主体工程承包商不具备相应资质的）、因合同终止需重新下达施工任务的项目。</t>
  </si>
  <si>
    <t>需回避，由标段5-1的中标人承接，标段5-1的中标人亦需回避，由标段5-2的中标人承接。以此类推。</t>
  </si>
  <si>
    <t>2025年施工招标需求预测标段划分情况</t>
  </si>
  <si>
    <r>
      <rPr>
        <sz val="11"/>
        <color theme="1"/>
        <rFont val="宋体"/>
        <charset val="134"/>
        <scheme val="minor"/>
      </rPr>
      <t>能汇集团建安单位承装、承修、承试类二级共有8家，南宁、柳州、桂林、玉林、钦州、来宾、防城港、北海各1家。</t>
    </r>
    <r>
      <rPr>
        <sz val="11"/>
        <color rgb="FFFF0000"/>
        <rFont val="宋体"/>
        <charset val="134"/>
        <scheme val="minor"/>
      </rPr>
      <t>百色、贺州、梧州、崇左、贵港无资质单位。</t>
    </r>
  </si>
  <si>
    <t>能汇集团建安单位承装、承修、承试类三级及以上仅百色、贺州区域无资质的单位</t>
  </si>
  <si>
    <t>能汇集团建安单位承装、承修、承试类四级及以上仅贺州区域无资质的单位</t>
  </si>
  <si>
    <t>2024年土建类招标共13个标段，但第一中标人无一家能汇集团建安单位，仅有3家进入前三推荐中标人。</t>
  </si>
  <si>
    <t>网区</t>
  </si>
  <si>
    <t>220kV生产项目</t>
  </si>
  <si>
    <t>标段</t>
  </si>
  <si>
    <t>标段金额</t>
  </si>
  <si>
    <t>110kV生产项目</t>
  </si>
  <si>
    <t>110kV标段</t>
  </si>
  <si>
    <t>35kV生产项目</t>
  </si>
  <si>
    <t>35kV标段</t>
  </si>
  <si>
    <t>土建类生产项目</t>
  </si>
  <si>
    <t>土建类标段</t>
  </si>
  <si>
    <t>南宁（一）</t>
  </si>
  <si>
    <t>7-1</t>
  </si>
  <si>
    <t>1-2</t>
  </si>
  <si>
    <t>南宁（二）</t>
  </si>
  <si>
    <t>电科院</t>
  </si>
  <si>
    <t>南宁（三）</t>
  </si>
  <si>
    <t>1-3</t>
  </si>
  <si>
    <t>1-4</t>
  </si>
  <si>
    <t>柳州</t>
  </si>
  <si>
    <t>7-2</t>
  </si>
  <si>
    <t>1-5</t>
  </si>
  <si>
    <t>5-6</t>
  </si>
  <si>
    <t>桂林</t>
  </si>
  <si>
    <t>5-7</t>
  </si>
  <si>
    <t>桂培</t>
  </si>
  <si>
    <t>玉林（一）</t>
  </si>
  <si>
    <t>5-8</t>
  </si>
  <si>
    <t>玉林（二）</t>
  </si>
  <si>
    <t>桂林（一）</t>
  </si>
  <si>
    <t>6-1</t>
  </si>
  <si>
    <t>桂林（二）</t>
  </si>
  <si>
    <t>6-2</t>
  </si>
  <si>
    <t>7-3</t>
  </si>
  <si>
    <t>6-3</t>
  </si>
  <si>
    <t>6-4</t>
  </si>
  <si>
    <t>6-5</t>
  </si>
  <si>
    <t>北培</t>
  </si>
  <si>
    <t>河池（一）</t>
  </si>
  <si>
    <t>6-6</t>
  </si>
  <si>
    <t>合计</t>
  </si>
  <si>
    <t>河池（二）</t>
  </si>
  <si>
    <t>6-7</t>
  </si>
  <si>
    <t>7-4</t>
  </si>
  <si>
    <t>6-8</t>
  </si>
  <si>
    <t>2024年招标1.7亿</t>
  </si>
  <si>
    <t>6-9</t>
  </si>
  <si>
    <t>6-10</t>
  </si>
  <si>
    <t>2024年招标2个亿</t>
  </si>
  <si>
    <t>2024年招标2.11亿</t>
  </si>
  <si>
    <t>采购内容</t>
  </si>
  <si>
    <t>预计采购规模</t>
  </si>
  <si>
    <t>划分标的</t>
  </si>
  <si>
    <t>标段数</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</si>
</sst>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42">
    <font>
      <sz val="11"/>
      <color theme="1"/>
      <name val="宋体"/>
      <charset val="134"/>
      <scheme val="minor"/>
    </font>
    <font>
      <sz val="11"/>
      <name val="宋体"/>
      <charset val="134"/>
    </font>
    <font>
      <sz val="12"/>
      <name val="宋体"/>
      <charset val="134"/>
    </font>
    <font>
      <b/>
      <sz val="11"/>
      <color theme="1"/>
      <name val="宋体"/>
      <charset val="134"/>
      <scheme val="minor"/>
    </font>
    <font>
      <b/>
      <sz val="12"/>
      <color rgb="FF000000"/>
      <name val="宋体"/>
      <charset val="134"/>
    </font>
    <font>
      <sz val="12"/>
      <color rgb="FF000000"/>
      <name val="宋体"/>
      <charset val="134"/>
    </font>
    <font>
      <sz val="11"/>
      <name val="宋体"/>
      <charset val="134"/>
      <scheme val="minor"/>
    </font>
    <font>
      <sz val="11"/>
      <color rgb="FFFF0000"/>
      <name val="宋体"/>
      <charset val="134"/>
    </font>
    <font>
      <sz val="14"/>
      <name val="宋体"/>
      <charset val="134"/>
    </font>
    <font>
      <b/>
      <sz val="16"/>
      <name val="宋体"/>
      <charset val="134"/>
      <scheme val="minor"/>
    </font>
    <font>
      <b/>
      <sz val="10"/>
      <color rgb="FF000000"/>
      <name val="宋体"/>
      <charset val="134"/>
    </font>
    <font>
      <sz val="10.5"/>
      <name val="Calibri"/>
      <charset val="134"/>
    </font>
    <font>
      <sz val="10.5"/>
      <name val="Arial"/>
      <charset val="134"/>
    </font>
    <font>
      <sz val="10.5"/>
      <name val="宋体"/>
      <charset val="134"/>
    </font>
    <font>
      <sz val="10.5"/>
      <color theme="1"/>
      <name val="宋体"/>
      <charset val="134"/>
    </font>
    <font>
      <sz val="10.5"/>
      <color theme="1"/>
      <name val="Calibri"/>
      <charset val="134"/>
    </font>
    <font>
      <sz val="10.5"/>
      <color rgb="FF333333"/>
      <name val="宋体"/>
      <charset val="134"/>
    </font>
    <font>
      <sz val="11"/>
      <color theme="1"/>
      <name val="宋体"/>
      <charset val="134"/>
    </font>
    <font>
      <b/>
      <sz val="10"/>
      <name val="宋体"/>
      <charset val="134"/>
    </font>
    <font>
      <sz val="10"/>
      <name val="宋体"/>
      <charset val="134"/>
    </font>
    <font>
      <sz val="10"/>
      <color theme="1"/>
      <name val="宋体"/>
      <charset val="134"/>
    </font>
    <font>
      <sz val="10"/>
      <color rgb="FF000000"/>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1"/>
      <color rgb="FFFF0000"/>
      <name val="宋体"/>
      <charset val="134"/>
      <scheme val="minor"/>
    </font>
  </fonts>
  <fills count="35">
    <fill>
      <patternFill patternType="none"/>
    </fill>
    <fill>
      <patternFill patternType="gray125"/>
    </fill>
    <fill>
      <patternFill patternType="solid">
        <fgColor theme="4"/>
        <bgColor indexed="64"/>
      </patternFill>
    </fill>
    <fill>
      <patternFill patternType="solid">
        <fgColor rgb="FFFFFF00"/>
        <bgColor indexed="64"/>
      </patternFill>
    </fill>
    <fill>
      <patternFill patternType="solid">
        <fgColor rgb="FFFF000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6">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22" fillId="5" borderId="0" applyNumberFormat="0" applyBorder="0" applyAlignment="0" applyProtection="0">
      <alignment vertical="center"/>
    </xf>
    <xf numFmtId="0" fontId="23" fillId="6" borderId="8"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22" fillId="7" borderId="0" applyNumberFormat="0" applyBorder="0" applyAlignment="0" applyProtection="0">
      <alignment vertical="center"/>
    </xf>
    <xf numFmtId="0" fontId="24" fillId="8" borderId="0" applyNumberFormat="0" applyBorder="0" applyAlignment="0" applyProtection="0">
      <alignment vertical="center"/>
    </xf>
    <xf numFmtId="43" fontId="0" fillId="0" borderId="0" applyFont="0" applyFill="0" applyBorder="0" applyAlignment="0" applyProtection="0">
      <alignment vertical="center"/>
    </xf>
    <xf numFmtId="0" fontId="25" fillId="9" borderId="0" applyNumberFormat="0" applyBorder="0" applyAlignment="0" applyProtection="0">
      <alignment vertical="center"/>
    </xf>
    <xf numFmtId="0" fontId="26" fillId="0" borderId="0" applyNumberFormat="0" applyFill="0" applyBorder="0" applyAlignment="0" applyProtection="0">
      <alignment vertical="center"/>
    </xf>
    <xf numFmtId="9" fontId="0" fillId="0" borderId="0" applyFont="0" applyFill="0" applyBorder="0" applyAlignment="0" applyProtection="0">
      <alignment vertical="center"/>
    </xf>
    <xf numFmtId="0" fontId="27" fillId="0" borderId="0" applyNumberFormat="0" applyFill="0" applyBorder="0" applyAlignment="0" applyProtection="0">
      <alignment vertical="center"/>
    </xf>
    <xf numFmtId="0" fontId="0" fillId="10" borderId="9" applyNumberFormat="0" applyFont="0" applyAlignment="0" applyProtection="0">
      <alignment vertical="center"/>
    </xf>
    <xf numFmtId="0" fontId="25" fillId="11" borderId="0" applyNumberFormat="0" applyBorder="0" applyAlignment="0" applyProtection="0">
      <alignment vertical="center"/>
    </xf>
    <xf numFmtId="0" fontId="28"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2" fillId="0" borderId="10" applyNumberFormat="0" applyFill="0" applyAlignment="0" applyProtection="0">
      <alignment vertical="center"/>
    </xf>
    <xf numFmtId="0" fontId="33" fillId="0" borderId="10" applyNumberFormat="0" applyFill="0" applyAlignment="0" applyProtection="0">
      <alignment vertical="center"/>
    </xf>
    <xf numFmtId="0" fontId="25" fillId="12" borderId="0" applyNumberFormat="0" applyBorder="0" applyAlignment="0" applyProtection="0">
      <alignment vertical="center"/>
    </xf>
    <xf numFmtId="0" fontId="28" fillId="0" borderId="11" applyNumberFormat="0" applyFill="0" applyAlignment="0" applyProtection="0">
      <alignment vertical="center"/>
    </xf>
    <xf numFmtId="0" fontId="25" fillId="13" borderId="0" applyNumberFormat="0" applyBorder="0" applyAlignment="0" applyProtection="0">
      <alignment vertical="center"/>
    </xf>
    <xf numFmtId="0" fontId="34" fillId="14" borderId="12" applyNumberFormat="0" applyAlignment="0" applyProtection="0">
      <alignment vertical="center"/>
    </xf>
    <xf numFmtId="0" fontId="35" fillId="14" borderId="8" applyNumberFormat="0" applyAlignment="0" applyProtection="0">
      <alignment vertical="center"/>
    </xf>
    <xf numFmtId="0" fontId="36" fillId="15" borderId="13" applyNumberFormat="0" applyAlignment="0" applyProtection="0">
      <alignment vertical="center"/>
    </xf>
    <xf numFmtId="0" fontId="22" fillId="16" borderId="0" applyNumberFormat="0" applyBorder="0" applyAlignment="0" applyProtection="0">
      <alignment vertical="center"/>
    </xf>
    <xf numFmtId="0" fontId="25" fillId="17" borderId="0" applyNumberFormat="0" applyBorder="0" applyAlignment="0" applyProtection="0">
      <alignment vertical="center"/>
    </xf>
    <xf numFmtId="0" fontId="37" fillId="0" borderId="14" applyNumberFormat="0" applyFill="0" applyAlignment="0" applyProtection="0">
      <alignment vertical="center"/>
    </xf>
    <xf numFmtId="0" fontId="38" fillId="0" borderId="15" applyNumberFormat="0" applyFill="0" applyAlignment="0" applyProtection="0">
      <alignment vertical="center"/>
    </xf>
    <xf numFmtId="0" fontId="39" fillId="18" borderId="0" applyNumberFormat="0" applyBorder="0" applyAlignment="0" applyProtection="0">
      <alignment vertical="center"/>
    </xf>
    <xf numFmtId="0" fontId="40" fillId="19" borderId="0" applyNumberFormat="0" applyBorder="0" applyAlignment="0" applyProtection="0">
      <alignment vertical="center"/>
    </xf>
    <xf numFmtId="0" fontId="22" fillId="20" borderId="0" applyNumberFormat="0" applyBorder="0" applyAlignment="0" applyProtection="0">
      <alignment vertical="center"/>
    </xf>
    <xf numFmtId="0" fontId="25" fillId="2" borderId="0" applyNumberFormat="0" applyBorder="0" applyAlignment="0" applyProtection="0">
      <alignment vertical="center"/>
    </xf>
    <xf numFmtId="0" fontId="22" fillId="21" borderId="0" applyNumberFormat="0" applyBorder="0" applyAlignment="0" applyProtection="0">
      <alignment vertical="center"/>
    </xf>
    <xf numFmtId="0" fontId="22" fillId="22" borderId="0" applyNumberFormat="0" applyBorder="0" applyAlignment="0" applyProtection="0">
      <alignment vertical="center"/>
    </xf>
    <xf numFmtId="0" fontId="22" fillId="23" borderId="0" applyNumberFormat="0" applyBorder="0" applyAlignment="0" applyProtection="0">
      <alignment vertical="center"/>
    </xf>
    <xf numFmtId="0" fontId="22" fillId="24" borderId="0" applyNumberFormat="0" applyBorder="0" applyAlignment="0" applyProtection="0">
      <alignment vertical="center"/>
    </xf>
    <xf numFmtId="0" fontId="25" fillId="25" borderId="0" applyNumberFormat="0" applyBorder="0" applyAlignment="0" applyProtection="0">
      <alignment vertical="center"/>
    </xf>
    <xf numFmtId="0" fontId="25" fillId="26" borderId="0" applyNumberFormat="0" applyBorder="0" applyAlignment="0" applyProtection="0">
      <alignment vertical="center"/>
    </xf>
    <xf numFmtId="0" fontId="22" fillId="27" borderId="0" applyNumberFormat="0" applyBorder="0" applyAlignment="0" applyProtection="0">
      <alignment vertical="center"/>
    </xf>
    <xf numFmtId="0" fontId="22" fillId="28" borderId="0" applyNumberFormat="0" applyBorder="0" applyAlignment="0" applyProtection="0">
      <alignment vertical="center"/>
    </xf>
    <xf numFmtId="0" fontId="25" fillId="29" borderId="0" applyNumberFormat="0" applyBorder="0" applyAlignment="0" applyProtection="0">
      <alignment vertical="center"/>
    </xf>
    <xf numFmtId="0" fontId="22" fillId="30" borderId="0" applyNumberFormat="0" applyBorder="0" applyAlignment="0" applyProtection="0">
      <alignment vertical="center"/>
    </xf>
    <xf numFmtId="0" fontId="25" fillId="31" borderId="0" applyNumberFormat="0" applyBorder="0" applyAlignment="0" applyProtection="0">
      <alignment vertical="center"/>
    </xf>
    <xf numFmtId="0" fontId="25" fillId="32" borderId="0" applyNumberFormat="0" applyBorder="0" applyAlignment="0" applyProtection="0">
      <alignment vertical="center"/>
    </xf>
    <xf numFmtId="0" fontId="22" fillId="33" borderId="0" applyNumberFormat="0" applyBorder="0" applyAlignment="0" applyProtection="0">
      <alignment vertical="center"/>
    </xf>
    <xf numFmtId="0" fontId="25" fillId="34" borderId="0" applyNumberFormat="0" applyBorder="0" applyAlignment="0" applyProtection="0">
      <alignment vertical="center"/>
    </xf>
  </cellStyleXfs>
  <cellXfs count="94">
    <xf numFmtId="0" fontId="0" fillId="0" borderId="0" xfId="0">
      <alignment vertical="center"/>
    </xf>
    <xf numFmtId="0" fontId="0" fillId="0" borderId="0" xfId="0" applyFont="1">
      <alignment vertical="center"/>
    </xf>
    <xf numFmtId="0" fontId="1" fillId="0" borderId="0" xfId="0" applyFont="1" applyFill="1" applyBorder="1" applyAlignment="1">
      <alignment vertical="center"/>
    </xf>
    <xf numFmtId="0" fontId="2" fillId="0" borderId="0" xfId="0" applyFont="1" applyFill="1" applyBorder="1" applyAlignment="1">
      <alignment vertical="center"/>
    </xf>
    <xf numFmtId="0" fontId="0" fillId="0" borderId="0" xfId="0" applyBorder="1">
      <alignment vertical="center"/>
    </xf>
    <xf numFmtId="0" fontId="3" fillId="0" borderId="0" xfId="0" applyFont="1" applyFill="1" applyAlignment="1">
      <alignment horizontal="center" vertical="center"/>
    </xf>
    <xf numFmtId="0" fontId="0" fillId="0" borderId="1" xfId="0" applyFont="1" applyFill="1" applyBorder="1" applyAlignment="1">
      <alignment horizontal="center" vertical="center" wrapText="1"/>
    </xf>
    <xf numFmtId="0" fontId="0" fillId="0" borderId="2" xfId="0" applyFont="1" applyFill="1" applyBorder="1" applyAlignment="1">
      <alignment horizontal="center" vertical="center" wrapText="1"/>
    </xf>
    <xf numFmtId="0" fontId="0" fillId="0" borderId="3" xfId="0" applyFont="1" applyFill="1" applyBorder="1" applyAlignment="1">
      <alignment horizontal="center" vertical="center" wrapText="1"/>
    </xf>
    <xf numFmtId="0" fontId="0" fillId="0" borderId="0" xfId="0" applyFont="1" applyFill="1" applyBorder="1" applyAlignment="1">
      <alignment horizontal="center" vertical="center"/>
    </xf>
    <xf numFmtId="0" fontId="0" fillId="0" borderId="4" xfId="0" applyFont="1" applyFill="1" applyBorder="1" applyAlignment="1">
      <alignment horizontal="center" vertical="center" wrapText="1"/>
    </xf>
    <xf numFmtId="0" fontId="1" fillId="0" borderId="4" xfId="0" applyFont="1" applyFill="1" applyBorder="1" applyAlignment="1">
      <alignment horizontal="center" vertical="center"/>
    </xf>
    <xf numFmtId="0" fontId="1" fillId="0" borderId="4" xfId="0" applyFont="1" applyFill="1" applyBorder="1" applyAlignment="1">
      <alignment horizontal="center" vertical="center" wrapText="1"/>
    </xf>
    <xf numFmtId="0" fontId="1" fillId="0" borderId="0" xfId="0" applyFont="1" applyFill="1" applyBorder="1" applyAlignment="1">
      <alignment horizontal="center" vertical="center" wrapText="1"/>
    </xf>
    <xf numFmtId="0" fontId="1" fillId="2" borderId="4" xfId="0" applyFont="1" applyFill="1" applyBorder="1" applyAlignment="1">
      <alignment horizontal="center" vertical="center"/>
    </xf>
    <xf numFmtId="0" fontId="1" fillId="2" borderId="4" xfId="0" applyNumberFormat="1" applyFont="1" applyFill="1" applyBorder="1" applyAlignment="1">
      <alignment horizontal="center" vertical="center" wrapText="1"/>
    </xf>
    <xf numFmtId="49" fontId="1" fillId="2" borderId="4" xfId="0" applyNumberFormat="1" applyFont="1" applyFill="1" applyBorder="1" applyAlignment="1">
      <alignment horizontal="center" vertical="center"/>
    </xf>
    <xf numFmtId="0" fontId="1" fillId="0" borderId="0" xfId="0" applyFont="1" applyFill="1" applyBorder="1" applyAlignment="1">
      <alignment horizontal="center" vertical="center"/>
    </xf>
    <xf numFmtId="0" fontId="1" fillId="2" borderId="4" xfId="0" applyNumberFormat="1" applyFont="1" applyFill="1" applyBorder="1" applyAlignment="1">
      <alignment horizontal="center" vertical="center"/>
    </xf>
    <xf numFmtId="0" fontId="1" fillId="0" borderId="0" xfId="0" applyNumberFormat="1" applyFont="1" applyFill="1" applyBorder="1" applyAlignment="1">
      <alignment horizontal="center" vertical="center"/>
    </xf>
    <xf numFmtId="49" fontId="1" fillId="0" borderId="0" xfId="0" applyNumberFormat="1" applyFont="1" applyFill="1" applyBorder="1" applyAlignment="1">
      <alignment horizontal="center" vertical="center"/>
    </xf>
    <xf numFmtId="0" fontId="1" fillId="3" borderId="4" xfId="0" applyFont="1" applyFill="1" applyBorder="1" applyAlignment="1">
      <alignment horizontal="center" vertical="center"/>
    </xf>
    <xf numFmtId="0" fontId="1" fillId="3" borderId="4" xfId="0" applyNumberFormat="1" applyFont="1" applyFill="1" applyBorder="1" applyAlignment="1">
      <alignment horizontal="center" vertical="center" wrapText="1"/>
    </xf>
    <xf numFmtId="49" fontId="1" fillId="3" borderId="4" xfId="0" applyNumberFormat="1" applyFont="1" applyFill="1" applyBorder="1" applyAlignment="1">
      <alignment horizontal="center" vertical="center"/>
    </xf>
    <xf numFmtId="0" fontId="1" fillId="3" borderId="4" xfId="0" applyNumberFormat="1" applyFont="1" applyFill="1" applyBorder="1" applyAlignment="1">
      <alignment horizontal="center" vertical="center"/>
    </xf>
    <xf numFmtId="49" fontId="1" fillId="3" borderId="5" xfId="0" applyNumberFormat="1" applyFont="1" applyFill="1" applyBorder="1" applyAlignment="1">
      <alignment horizontal="center" vertical="center"/>
    </xf>
    <xf numFmtId="0" fontId="1" fillId="3" borderId="5" xfId="0" applyNumberFormat="1" applyFont="1" applyFill="1" applyBorder="1" applyAlignment="1">
      <alignment horizontal="center" vertical="center"/>
    </xf>
    <xf numFmtId="49" fontId="1" fillId="3" borderId="6" xfId="0" applyNumberFormat="1" applyFont="1" applyFill="1" applyBorder="1" applyAlignment="1">
      <alignment horizontal="center" vertical="center"/>
    </xf>
    <xf numFmtId="0" fontId="1" fillId="3" borderId="6" xfId="0" applyNumberFormat="1" applyFont="1" applyFill="1" applyBorder="1" applyAlignment="1">
      <alignment horizontal="center" vertical="center"/>
    </xf>
    <xf numFmtId="49" fontId="1" fillId="3" borderId="7" xfId="0" applyNumberFormat="1" applyFont="1" applyFill="1" applyBorder="1" applyAlignment="1">
      <alignment horizontal="center" vertical="center"/>
    </xf>
    <xf numFmtId="0" fontId="1" fillId="3" borderId="7" xfId="0" applyNumberFormat="1" applyFont="1" applyFill="1" applyBorder="1" applyAlignment="1">
      <alignment horizontal="center" vertical="center"/>
    </xf>
    <xf numFmtId="0" fontId="1" fillId="0" borderId="4" xfId="0" applyNumberFormat="1" applyFont="1" applyFill="1" applyBorder="1" applyAlignment="1">
      <alignment horizontal="center" vertical="center" wrapText="1"/>
    </xf>
    <xf numFmtId="0" fontId="1" fillId="0" borderId="4" xfId="0" applyNumberFormat="1" applyFont="1" applyFill="1" applyBorder="1" applyAlignment="1">
      <alignment horizontal="center" vertical="center"/>
    </xf>
    <xf numFmtId="49" fontId="1" fillId="0" borderId="4" xfId="0" applyNumberFormat="1" applyFont="1" applyFill="1" applyBorder="1" applyAlignment="1">
      <alignment horizontal="center" vertical="center"/>
    </xf>
    <xf numFmtId="49" fontId="2" fillId="0" borderId="0" xfId="0" applyNumberFormat="1" applyFont="1" applyFill="1" applyBorder="1" applyAlignment="1">
      <alignment horizontal="center" vertical="center"/>
    </xf>
    <xf numFmtId="0" fontId="0" fillId="0" borderId="0" xfId="0" applyAlignment="1">
      <alignment horizontal="center" vertical="center"/>
    </xf>
    <xf numFmtId="0" fontId="4" fillId="0" borderId="4" xfId="0" applyFont="1" applyBorder="1" applyAlignment="1">
      <alignment horizontal="center" vertical="center" wrapText="1"/>
    </xf>
    <xf numFmtId="0" fontId="5" fillId="0" borderId="4" xfId="0" applyFont="1" applyBorder="1" applyAlignment="1">
      <alignment horizontal="center" vertical="center" wrapText="1"/>
    </xf>
    <xf numFmtId="0" fontId="0" fillId="0" borderId="4" xfId="0" applyBorder="1">
      <alignment vertical="center"/>
    </xf>
    <xf numFmtId="0" fontId="0" fillId="0" borderId="4" xfId="0" applyBorder="1" applyAlignment="1">
      <alignment horizontal="center" vertical="center"/>
    </xf>
    <xf numFmtId="0" fontId="0" fillId="0" borderId="0" xfId="0" applyFont="1" applyFill="1" applyAlignment="1">
      <alignment horizontal="center" vertical="center"/>
    </xf>
    <xf numFmtId="0" fontId="6" fillId="3" borderId="4" xfId="0" applyNumberFormat="1" applyFont="1" applyFill="1" applyBorder="1" applyAlignment="1">
      <alignment horizontal="center" vertical="center" wrapText="1"/>
    </xf>
    <xf numFmtId="0" fontId="1" fillId="4" borderId="4" xfId="0" applyFont="1" applyFill="1" applyBorder="1" applyAlignment="1">
      <alignment horizontal="center" vertical="center"/>
    </xf>
    <xf numFmtId="49" fontId="7" fillId="3" borderId="4" xfId="0" applyNumberFormat="1" applyFont="1" applyFill="1" applyBorder="1" applyAlignment="1">
      <alignment horizontal="center" vertical="center"/>
    </xf>
    <xf numFmtId="0" fontId="0" fillId="0" borderId="0" xfId="0" applyBorder="1" applyAlignment="1">
      <alignment horizontal="center" vertical="center"/>
    </xf>
    <xf numFmtId="0" fontId="2" fillId="3" borderId="4" xfId="0" applyFont="1" applyFill="1" applyBorder="1" applyAlignment="1">
      <alignment horizontal="center" vertical="center"/>
    </xf>
    <xf numFmtId="49" fontId="6" fillId="3" borderId="4" xfId="0" applyNumberFormat="1" applyFont="1" applyFill="1" applyBorder="1" applyAlignment="1">
      <alignment horizontal="center" vertical="center" wrapText="1"/>
    </xf>
    <xf numFmtId="0" fontId="8" fillId="0" borderId="4" xfId="0" applyNumberFormat="1" applyFont="1" applyFill="1" applyBorder="1" applyAlignment="1">
      <alignment horizontal="center" vertical="center" wrapText="1"/>
    </xf>
    <xf numFmtId="0" fontId="1" fillId="0" borderId="0" xfId="0" applyNumberFormat="1" applyFont="1" applyFill="1" applyBorder="1" applyAlignment="1">
      <alignment vertical="center"/>
    </xf>
    <xf numFmtId="49" fontId="1" fillId="0" borderId="5" xfId="0" applyNumberFormat="1" applyFont="1" applyFill="1" applyBorder="1" applyAlignment="1">
      <alignment horizontal="center" vertical="center"/>
    </xf>
    <xf numFmtId="0" fontId="1" fillId="0" borderId="5" xfId="0" applyNumberFormat="1" applyFont="1" applyFill="1" applyBorder="1" applyAlignment="1">
      <alignment horizontal="center" vertical="center"/>
    </xf>
    <xf numFmtId="49" fontId="1" fillId="0" borderId="6" xfId="0" applyNumberFormat="1" applyFont="1" applyFill="1" applyBorder="1" applyAlignment="1">
      <alignment horizontal="center" vertical="center"/>
    </xf>
    <xf numFmtId="0" fontId="1" fillId="0" borderId="6" xfId="0" applyNumberFormat="1" applyFont="1" applyFill="1" applyBorder="1" applyAlignment="1">
      <alignment horizontal="center" vertical="center"/>
    </xf>
    <xf numFmtId="49" fontId="1" fillId="0" borderId="7" xfId="0" applyNumberFormat="1" applyFont="1" applyFill="1" applyBorder="1" applyAlignment="1">
      <alignment horizontal="center" vertical="center"/>
    </xf>
    <xf numFmtId="0" fontId="1" fillId="0" borderId="7" xfId="0" applyNumberFormat="1" applyFont="1" applyFill="1" applyBorder="1" applyAlignment="1">
      <alignment horizontal="center" vertical="center"/>
    </xf>
    <xf numFmtId="0" fontId="1" fillId="0" borderId="1" xfId="0" applyFont="1" applyFill="1" applyBorder="1" applyAlignment="1">
      <alignment horizontal="center" vertical="center"/>
    </xf>
    <xf numFmtId="0" fontId="6" fillId="0" borderId="1" xfId="0" applyNumberFormat="1" applyFont="1" applyFill="1" applyBorder="1" applyAlignment="1">
      <alignment horizontal="center" vertical="center" wrapText="1"/>
    </xf>
    <xf numFmtId="0" fontId="2" fillId="0" borderId="0" xfId="0" applyNumberFormat="1" applyFont="1" applyFill="1" applyBorder="1" applyAlignment="1">
      <alignment vertical="center"/>
    </xf>
    <xf numFmtId="0" fontId="1" fillId="0" borderId="4" xfId="0" applyNumberFormat="1" applyFont="1" applyFill="1" applyBorder="1" applyAlignment="1">
      <alignment vertical="center"/>
    </xf>
    <xf numFmtId="0" fontId="3" fillId="0" borderId="0" xfId="0" applyFont="1">
      <alignment vertical="center"/>
    </xf>
    <xf numFmtId="0" fontId="6" fillId="0" borderId="0" xfId="0" applyFont="1" applyFill="1">
      <alignment vertical="center"/>
    </xf>
    <xf numFmtId="49" fontId="0" fillId="0" borderId="0" xfId="0" applyNumberFormat="1">
      <alignment vertical="center"/>
    </xf>
    <xf numFmtId="0" fontId="9" fillId="0" borderId="0" xfId="0" applyFont="1" applyAlignment="1">
      <alignment horizontal="center" vertical="center" wrapText="1"/>
    </xf>
    <xf numFmtId="0" fontId="10" fillId="0" borderId="4" xfId="0" applyFont="1" applyBorder="1" applyAlignment="1">
      <alignment horizontal="center" vertical="center" wrapText="1"/>
    </xf>
    <xf numFmtId="49" fontId="10" fillId="0" borderId="4" xfId="0" applyNumberFormat="1" applyFont="1" applyBorder="1" applyAlignment="1">
      <alignment horizontal="center" vertical="center" wrapText="1"/>
    </xf>
    <xf numFmtId="0" fontId="11" fillId="0" borderId="4" xfId="0" applyFont="1" applyFill="1" applyBorder="1" applyAlignment="1">
      <alignment horizontal="center" vertical="center" wrapText="1"/>
    </xf>
    <xf numFmtId="0" fontId="12" fillId="0" borderId="4" xfId="0" applyFont="1" applyFill="1" applyBorder="1" applyAlignment="1">
      <alignment horizontal="center" vertical="center" wrapText="1"/>
    </xf>
    <xf numFmtId="49" fontId="13" fillId="0" borderId="4" xfId="0" applyNumberFormat="1" applyFont="1" applyFill="1" applyBorder="1" applyAlignment="1">
      <alignment horizontal="center" vertical="center" wrapText="1"/>
    </xf>
    <xf numFmtId="0" fontId="13" fillId="0" borderId="4" xfId="0" applyFont="1" applyFill="1" applyBorder="1" applyAlignment="1">
      <alignment horizontal="center" vertical="center" wrapText="1"/>
    </xf>
    <xf numFmtId="49" fontId="6" fillId="0" borderId="4" xfId="0" applyNumberFormat="1" applyFont="1" applyFill="1" applyBorder="1" applyAlignment="1">
      <alignment horizontal="center" vertical="center" wrapText="1"/>
    </xf>
    <xf numFmtId="0" fontId="6" fillId="0" borderId="5" xfId="0" applyNumberFormat="1" applyFont="1" applyFill="1" applyBorder="1" applyAlignment="1">
      <alignment horizontal="center" vertical="center" wrapText="1"/>
    </xf>
    <xf numFmtId="0" fontId="14" fillId="0" borderId="4" xfId="0" applyFont="1" applyBorder="1" applyAlignment="1">
      <alignment horizontal="center" vertical="center" wrapText="1"/>
    </xf>
    <xf numFmtId="0" fontId="6" fillId="0" borderId="4" xfId="0" applyNumberFormat="1" applyFont="1" applyFill="1" applyBorder="1" applyAlignment="1">
      <alignment horizontal="center" vertical="center" wrapText="1"/>
    </xf>
    <xf numFmtId="0" fontId="15" fillId="0" borderId="0" xfId="0" applyFont="1" applyAlignment="1">
      <alignment horizontal="center" vertical="center" wrapText="1"/>
    </xf>
    <xf numFmtId="0" fontId="16" fillId="0" borderId="0" xfId="0" applyFont="1" applyAlignment="1">
      <alignment horizontal="left" vertical="center" wrapText="1"/>
    </xf>
    <xf numFmtId="49" fontId="6" fillId="0" borderId="0" xfId="0" applyNumberFormat="1" applyFont="1" applyFill="1" applyAlignment="1">
      <alignment horizontal="center" vertical="center" wrapText="1"/>
    </xf>
    <xf numFmtId="0" fontId="6" fillId="0" borderId="0" xfId="0" applyNumberFormat="1" applyFont="1" applyFill="1" applyAlignment="1">
      <alignment horizontal="center" vertical="center" wrapText="1"/>
    </xf>
    <xf numFmtId="0" fontId="14" fillId="0" borderId="0" xfId="0" applyFont="1" applyAlignment="1">
      <alignment horizontal="center" vertical="center" wrapText="1"/>
    </xf>
    <xf numFmtId="0" fontId="13" fillId="0" borderId="4" xfId="0" applyNumberFormat="1" applyFont="1" applyFill="1" applyBorder="1" applyAlignment="1">
      <alignment horizontal="center" vertical="center" wrapText="1"/>
    </xf>
    <xf numFmtId="0" fontId="1" fillId="0" borderId="4" xfId="0" applyFont="1" applyFill="1" applyBorder="1" applyAlignment="1">
      <alignment horizontal="left" vertical="center" wrapText="1"/>
    </xf>
    <xf numFmtId="0" fontId="6" fillId="0" borderId="4" xfId="0" applyFont="1" applyFill="1" applyBorder="1" applyAlignment="1">
      <alignment horizontal="center" vertical="center" wrapText="1"/>
    </xf>
    <xf numFmtId="0" fontId="17" fillId="0" borderId="4" xfId="0" applyFont="1" applyBorder="1" applyAlignment="1">
      <alignment horizontal="left" vertical="center" wrapText="1"/>
    </xf>
    <xf numFmtId="0" fontId="14" fillId="0" borderId="4" xfId="0" applyFont="1" applyFill="1" applyBorder="1" applyAlignment="1">
      <alignment horizontal="center" vertical="center" wrapText="1"/>
    </xf>
    <xf numFmtId="0" fontId="1" fillId="0" borderId="4" xfId="0" applyFont="1" applyBorder="1" applyAlignment="1">
      <alignment horizontal="left" vertical="center" wrapText="1"/>
    </xf>
    <xf numFmtId="0" fontId="14" fillId="0" borderId="0" xfId="0" applyNumberFormat="1" applyFont="1" applyAlignment="1">
      <alignment horizontal="center" vertical="center" wrapText="1"/>
    </xf>
    <xf numFmtId="0" fontId="9" fillId="0" borderId="0" xfId="0" applyFont="1" applyAlignment="1">
      <alignment vertical="center" wrapText="1"/>
    </xf>
    <xf numFmtId="0" fontId="18" fillId="0" borderId="4" xfId="0" applyFont="1" applyBorder="1" applyAlignment="1">
      <alignment horizontal="center" vertical="center" wrapText="1"/>
    </xf>
    <xf numFmtId="0" fontId="13" fillId="0" borderId="4" xfId="0" applyFont="1" applyFill="1" applyBorder="1" applyAlignment="1">
      <alignment horizontal="left" vertical="center" wrapText="1"/>
    </xf>
    <xf numFmtId="0" fontId="19" fillId="0" borderId="4" xfId="0" applyFont="1" applyFill="1" applyBorder="1" applyAlignment="1">
      <alignment horizontal="center" vertical="center" wrapText="1"/>
    </xf>
    <xf numFmtId="0" fontId="14" fillId="0" borderId="4" xfId="0" applyFont="1" applyBorder="1" applyAlignment="1">
      <alignment horizontal="left" vertical="center" wrapText="1"/>
    </xf>
    <xf numFmtId="0" fontId="13" fillId="0" borderId="4" xfId="0" applyNumberFormat="1" applyFont="1" applyFill="1" applyBorder="1" applyAlignment="1">
      <alignment horizontal="left" vertical="center" wrapText="1"/>
    </xf>
    <xf numFmtId="0" fontId="20" fillId="0" borderId="4" xfId="0" applyFont="1" applyBorder="1" applyAlignment="1">
      <alignment horizontal="center" vertical="center" wrapText="1"/>
    </xf>
    <xf numFmtId="0" fontId="14" fillId="0" borderId="0" xfId="0" applyFont="1" applyAlignment="1">
      <alignment horizontal="left" vertical="center" wrapText="1"/>
    </xf>
    <xf numFmtId="0" fontId="21" fillId="0" borderId="0" xfId="0" applyFont="1" applyFill="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FF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Y48"/>
  <sheetViews>
    <sheetView tabSelected="1" zoomScale="85" zoomScaleNormal="85" workbookViewId="0">
      <pane xSplit="4" ySplit="2" topLeftCell="E3" activePane="bottomRight" state="frozen"/>
      <selection/>
      <selection pane="topRight"/>
      <selection pane="bottomLeft"/>
      <selection pane="bottomRight" activeCell="O27" sqref="O27"/>
    </sheetView>
  </sheetViews>
  <sheetFormatPr defaultColWidth="9" defaultRowHeight="13.5"/>
  <cols>
    <col min="1" max="1" width="6.025" customWidth="1"/>
    <col min="2" max="2" width="13.6666666666667" customWidth="1"/>
    <col min="3" max="3" width="7.125" style="61" customWidth="1"/>
    <col min="4" max="4" width="21.6083333333333" style="35" customWidth="1"/>
    <col min="5" max="5" width="10.725" customWidth="1"/>
    <col min="6" max="8" width="4.75" customWidth="1"/>
    <col min="9" max="9" width="9" customWidth="1"/>
    <col min="10" max="10" width="4.5" customWidth="1"/>
    <col min="11" max="11" width="12.8" style="35" customWidth="1"/>
    <col min="12" max="12" width="8.08333333333333" style="35" customWidth="1"/>
    <col min="13" max="15" width="4.70833333333333" customWidth="1"/>
    <col min="16" max="16" width="62.9416666666667" customWidth="1"/>
    <col min="17" max="17" width="32.35" customWidth="1"/>
    <col min="18" max="18" width="23.0833333333333" customWidth="1"/>
    <col min="19" max="19" width="9" customWidth="1"/>
    <col min="20" max="20" width="9" style="35" customWidth="1"/>
    <col min="21" max="21" width="24.5583333333333" customWidth="1"/>
    <col min="22" max="22" width="22.0583333333333" customWidth="1"/>
    <col min="23" max="23" width="12.2" customWidth="1"/>
  </cols>
  <sheetData>
    <row r="1" ht="45" customHeight="1" spans="1:23">
      <c r="A1" s="62" t="s">
        <v>0</v>
      </c>
      <c r="B1" s="62"/>
      <c r="C1" s="62"/>
      <c r="D1" s="62"/>
      <c r="E1" s="62"/>
      <c r="F1" s="62"/>
      <c r="G1" s="62"/>
      <c r="H1" s="62"/>
      <c r="I1" s="62"/>
      <c r="J1" s="62"/>
      <c r="K1" s="62"/>
      <c r="L1" s="62"/>
      <c r="M1" s="62"/>
      <c r="N1" s="62"/>
      <c r="O1" s="62"/>
      <c r="P1" s="62"/>
      <c r="Q1" s="62"/>
      <c r="R1" s="62"/>
      <c r="S1" s="62"/>
      <c r="T1" s="62"/>
      <c r="U1" s="85"/>
      <c r="V1" s="85"/>
      <c r="W1" s="85"/>
    </row>
    <row r="2" s="59" customFormat="1" ht="80" customHeight="1" spans="1:23">
      <c r="A2" s="63" t="s">
        <v>1</v>
      </c>
      <c r="B2" s="63" t="s">
        <v>2</v>
      </c>
      <c r="C2" s="64" t="s">
        <v>3</v>
      </c>
      <c r="D2" s="63" t="s">
        <v>4</v>
      </c>
      <c r="E2" s="63" t="s">
        <v>5</v>
      </c>
      <c r="F2" s="63" t="s">
        <v>6</v>
      </c>
      <c r="G2" s="63" t="s">
        <v>7</v>
      </c>
      <c r="H2" s="63" t="s">
        <v>8</v>
      </c>
      <c r="I2" s="63" t="s">
        <v>9</v>
      </c>
      <c r="J2" s="63" t="s">
        <v>10</v>
      </c>
      <c r="K2" s="63" t="s">
        <v>11</v>
      </c>
      <c r="L2" s="63" t="s">
        <v>12</v>
      </c>
      <c r="M2" s="63" t="s">
        <v>13</v>
      </c>
      <c r="N2" s="63" t="s">
        <v>14</v>
      </c>
      <c r="O2" s="63" t="s">
        <v>15</v>
      </c>
      <c r="P2" s="63" t="s">
        <v>16</v>
      </c>
      <c r="Q2" s="86" t="s">
        <v>17</v>
      </c>
      <c r="R2" s="63" t="s">
        <v>18</v>
      </c>
      <c r="S2" s="63" t="s">
        <v>19</v>
      </c>
      <c r="T2" s="63" t="s">
        <v>20</v>
      </c>
      <c r="U2" s="63" t="s">
        <v>21</v>
      </c>
      <c r="V2" s="63" t="s">
        <v>22</v>
      </c>
      <c r="W2" s="63" t="s">
        <v>23</v>
      </c>
    </row>
    <row r="3" s="60" customFormat="1" ht="210" customHeight="1" spans="1:23">
      <c r="A3" s="65">
        <v>1</v>
      </c>
      <c r="B3" s="66" t="s">
        <v>24</v>
      </c>
      <c r="C3" s="67" t="s">
        <v>25</v>
      </c>
      <c r="D3" s="12" t="s">
        <v>26</v>
      </c>
      <c r="E3" s="12">
        <v>11750</v>
      </c>
      <c r="F3" s="68" t="s">
        <v>27</v>
      </c>
      <c r="G3" s="68" t="s">
        <v>27</v>
      </c>
      <c r="H3" s="68" t="s">
        <v>27</v>
      </c>
      <c r="I3" s="68" t="s">
        <v>28</v>
      </c>
      <c r="J3" s="68" t="s">
        <v>27</v>
      </c>
      <c r="K3" s="68" t="s">
        <v>29</v>
      </c>
      <c r="L3" s="68" t="s">
        <v>30</v>
      </c>
      <c r="M3" s="68" t="s">
        <v>27</v>
      </c>
      <c r="N3" s="78" t="s">
        <v>31</v>
      </c>
      <c r="O3" s="78" t="s">
        <v>31</v>
      </c>
      <c r="P3" s="79" t="s">
        <v>32</v>
      </c>
      <c r="Q3" s="79" t="s">
        <v>33</v>
      </c>
      <c r="R3" s="12" t="s">
        <v>34</v>
      </c>
      <c r="S3" s="68" t="s">
        <v>27</v>
      </c>
      <c r="T3" s="87" t="s">
        <v>35</v>
      </c>
      <c r="U3" s="87" t="s">
        <v>36</v>
      </c>
      <c r="V3" s="68" t="s">
        <v>31</v>
      </c>
      <c r="W3" s="88"/>
    </row>
    <row r="4" s="60" customFormat="1" ht="187" customHeight="1" spans="1:23">
      <c r="A4" s="65">
        <v>2</v>
      </c>
      <c r="B4" s="66" t="s">
        <v>37</v>
      </c>
      <c r="C4" s="67" t="s">
        <v>38</v>
      </c>
      <c r="D4" s="12" t="s">
        <v>39</v>
      </c>
      <c r="E4" s="12">
        <v>4870</v>
      </c>
      <c r="F4" s="68" t="s">
        <v>27</v>
      </c>
      <c r="G4" s="68" t="s">
        <v>27</v>
      </c>
      <c r="H4" s="68" t="s">
        <v>27</v>
      </c>
      <c r="I4" s="68" t="s">
        <v>28</v>
      </c>
      <c r="J4" s="68" t="s">
        <v>27</v>
      </c>
      <c r="K4" s="12" t="s">
        <v>40</v>
      </c>
      <c r="L4" s="68" t="s">
        <v>41</v>
      </c>
      <c r="M4" s="68" t="s">
        <v>27</v>
      </c>
      <c r="N4" s="78" t="s">
        <v>31</v>
      </c>
      <c r="O4" s="78" t="s">
        <v>31</v>
      </c>
      <c r="P4" s="79" t="s">
        <v>42</v>
      </c>
      <c r="Q4" s="79" t="s">
        <v>33</v>
      </c>
      <c r="R4" s="12" t="s">
        <v>43</v>
      </c>
      <c r="S4" s="68" t="s">
        <v>27</v>
      </c>
      <c r="T4" s="87" t="s">
        <v>35</v>
      </c>
      <c r="U4" s="87" t="s">
        <v>36</v>
      </c>
      <c r="V4" s="87" t="s">
        <v>44</v>
      </c>
      <c r="W4" s="88"/>
    </row>
    <row r="5" s="60" customFormat="1" ht="174" customHeight="1" spans="1:23">
      <c r="A5" s="65">
        <v>3</v>
      </c>
      <c r="B5" s="66" t="s">
        <v>37</v>
      </c>
      <c r="C5" s="67" t="s">
        <v>45</v>
      </c>
      <c r="D5" s="12" t="s">
        <v>46</v>
      </c>
      <c r="E5" s="12">
        <v>2800</v>
      </c>
      <c r="F5" s="68" t="s">
        <v>27</v>
      </c>
      <c r="G5" s="68" t="s">
        <v>27</v>
      </c>
      <c r="H5" s="68" t="s">
        <v>27</v>
      </c>
      <c r="I5" s="68" t="s">
        <v>28</v>
      </c>
      <c r="J5" s="68" t="s">
        <v>27</v>
      </c>
      <c r="K5" s="12" t="s">
        <v>47</v>
      </c>
      <c r="L5" s="68" t="s">
        <v>48</v>
      </c>
      <c r="M5" s="68" t="s">
        <v>27</v>
      </c>
      <c r="N5" s="78" t="s">
        <v>31</v>
      </c>
      <c r="O5" s="78" t="s">
        <v>31</v>
      </c>
      <c r="P5" s="79" t="s">
        <v>49</v>
      </c>
      <c r="Q5" s="79" t="s">
        <v>33</v>
      </c>
      <c r="R5" s="12" t="s">
        <v>43</v>
      </c>
      <c r="S5" s="68" t="s">
        <v>27</v>
      </c>
      <c r="T5" s="87" t="s">
        <v>35</v>
      </c>
      <c r="U5" s="87" t="s">
        <v>36</v>
      </c>
      <c r="V5" s="87" t="s">
        <v>50</v>
      </c>
      <c r="W5" s="88"/>
    </row>
    <row r="6" s="60" customFormat="1" ht="172" customHeight="1" spans="1:23">
      <c r="A6" s="65">
        <v>4</v>
      </c>
      <c r="B6" s="68" t="s">
        <v>51</v>
      </c>
      <c r="C6" s="67" t="s">
        <v>52</v>
      </c>
      <c r="D6" s="12" t="s">
        <v>53</v>
      </c>
      <c r="E6" s="12">
        <v>2550</v>
      </c>
      <c r="F6" s="68" t="s">
        <v>27</v>
      </c>
      <c r="G6" s="68" t="s">
        <v>27</v>
      </c>
      <c r="H6" s="68" t="s">
        <v>27</v>
      </c>
      <c r="I6" s="68" t="s">
        <v>28</v>
      </c>
      <c r="J6" s="68" t="s">
        <v>27</v>
      </c>
      <c r="K6" s="12" t="s">
        <v>54</v>
      </c>
      <c r="L6" s="68" t="s">
        <v>55</v>
      </c>
      <c r="M6" s="68" t="s">
        <v>27</v>
      </c>
      <c r="N6" s="78" t="s">
        <v>31</v>
      </c>
      <c r="O6" s="78" t="s">
        <v>31</v>
      </c>
      <c r="P6" s="79" t="s">
        <v>56</v>
      </c>
      <c r="Q6" s="79" t="s">
        <v>33</v>
      </c>
      <c r="R6" s="12" t="s">
        <v>43</v>
      </c>
      <c r="S6" s="68" t="s">
        <v>27</v>
      </c>
      <c r="T6" s="87" t="s">
        <v>35</v>
      </c>
      <c r="U6" s="87" t="s">
        <v>36</v>
      </c>
      <c r="V6" s="87" t="s">
        <v>57</v>
      </c>
      <c r="W6" s="88"/>
    </row>
    <row r="7" s="60" customFormat="1" ht="175" customHeight="1" spans="1:23">
      <c r="A7" s="65">
        <v>5</v>
      </c>
      <c r="B7" s="68" t="s">
        <v>51</v>
      </c>
      <c r="C7" s="67" t="s">
        <v>58</v>
      </c>
      <c r="D7" s="12" t="s">
        <v>59</v>
      </c>
      <c r="E7" s="12">
        <v>4000</v>
      </c>
      <c r="F7" s="68" t="s">
        <v>27</v>
      </c>
      <c r="G7" s="68" t="s">
        <v>27</v>
      </c>
      <c r="H7" s="68" t="s">
        <v>27</v>
      </c>
      <c r="I7" s="68" t="s">
        <v>28</v>
      </c>
      <c r="J7" s="68" t="s">
        <v>27</v>
      </c>
      <c r="K7" s="12" t="s">
        <v>60</v>
      </c>
      <c r="L7" s="68" t="s">
        <v>61</v>
      </c>
      <c r="M7" s="68" t="s">
        <v>27</v>
      </c>
      <c r="N7" s="78" t="s">
        <v>31</v>
      </c>
      <c r="O7" s="78" t="s">
        <v>31</v>
      </c>
      <c r="P7" s="79" t="s">
        <v>62</v>
      </c>
      <c r="Q7" s="79" t="s">
        <v>33</v>
      </c>
      <c r="R7" s="12" t="s">
        <v>43</v>
      </c>
      <c r="S7" s="68" t="s">
        <v>27</v>
      </c>
      <c r="T7" s="87" t="s">
        <v>35</v>
      </c>
      <c r="U7" s="87" t="s">
        <v>36</v>
      </c>
      <c r="V7" s="87" t="s">
        <v>63</v>
      </c>
      <c r="W7" s="88"/>
    </row>
    <row r="8" s="60" customFormat="1" ht="172" customHeight="1" spans="1:23">
      <c r="A8" s="65">
        <v>6</v>
      </c>
      <c r="B8" s="68" t="s">
        <v>51</v>
      </c>
      <c r="C8" s="67" t="s">
        <v>64</v>
      </c>
      <c r="D8" s="12" t="s">
        <v>65</v>
      </c>
      <c r="E8" s="12">
        <v>5000</v>
      </c>
      <c r="F8" s="68" t="s">
        <v>27</v>
      </c>
      <c r="G8" s="68" t="s">
        <v>27</v>
      </c>
      <c r="H8" s="68" t="s">
        <v>27</v>
      </c>
      <c r="I8" s="68" t="s">
        <v>28</v>
      </c>
      <c r="J8" s="68" t="s">
        <v>27</v>
      </c>
      <c r="K8" s="12" t="s">
        <v>66</v>
      </c>
      <c r="L8" s="68" t="s">
        <v>67</v>
      </c>
      <c r="M8" s="68" t="s">
        <v>27</v>
      </c>
      <c r="N8" s="78" t="s">
        <v>31</v>
      </c>
      <c r="O8" s="78" t="s">
        <v>31</v>
      </c>
      <c r="P8" s="79" t="s">
        <v>68</v>
      </c>
      <c r="Q8" s="79" t="s">
        <v>33</v>
      </c>
      <c r="R8" s="12" t="s">
        <v>43</v>
      </c>
      <c r="S8" s="68" t="s">
        <v>27</v>
      </c>
      <c r="T8" s="87" t="s">
        <v>35</v>
      </c>
      <c r="U8" s="87" t="s">
        <v>36</v>
      </c>
      <c r="V8" s="87" t="s">
        <v>69</v>
      </c>
      <c r="W8" s="88"/>
    </row>
    <row r="9" s="60" customFormat="1" ht="172" customHeight="1" spans="1:23">
      <c r="A9" s="65">
        <v>7</v>
      </c>
      <c r="B9" s="68" t="s">
        <v>51</v>
      </c>
      <c r="C9" s="67" t="s">
        <v>70</v>
      </c>
      <c r="D9" s="12" t="s">
        <v>71</v>
      </c>
      <c r="E9" s="12">
        <v>3500</v>
      </c>
      <c r="F9" s="68" t="s">
        <v>27</v>
      </c>
      <c r="G9" s="68" t="s">
        <v>27</v>
      </c>
      <c r="H9" s="68" t="s">
        <v>27</v>
      </c>
      <c r="I9" s="68" t="s">
        <v>28</v>
      </c>
      <c r="J9" s="68" t="s">
        <v>27</v>
      </c>
      <c r="K9" s="80" t="s">
        <v>72</v>
      </c>
      <c r="L9" s="68" t="s">
        <v>73</v>
      </c>
      <c r="M9" s="68" t="s">
        <v>27</v>
      </c>
      <c r="N9" s="78" t="s">
        <v>31</v>
      </c>
      <c r="O9" s="78" t="s">
        <v>31</v>
      </c>
      <c r="P9" s="79" t="s">
        <v>74</v>
      </c>
      <c r="Q9" s="79" t="s">
        <v>33</v>
      </c>
      <c r="R9" s="12" t="s">
        <v>43</v>
      </c>
      <c r="S9" s="68" t="s">
        <v>27</v>
      </c>
      <c r="T9" s="87" t="s">
        <v>35</v>
      </c>
      <c r="U9" s="87" t="s">
        <v>36</v>
      </c>
      <c r="V9" s="87" t="s">
        <v>75</v>
      </c>
      <c r="W9" s="88"/>
    </row>
    <row r="10" s="60" customFormat="1" ht="175" customHeight="1" spans="1:23">
      <c r="A10" s="65">
        <v>8</v>
      </c>
      <c r="B10" s="68" t="s">
        <v>51</v>
      </c>
      <c r="C10" s="67" t="s">
        <v>76</v>
      </c>
      <c r="D10" s="12" t="s">
        <v>77</v>
      </c>
      <c r="E10" s="12">
        <v>4900</v>
      </c>
      <c r="F10" s="68" t="s">
        <v>27</v>
      </c>
      <c r="G10" s="68" t="s">
        <v>27</v>
      </c>
      <c r="H10" s="68" t="s">
        <v>27</v>
      </c>
      <c r="I10" s="68" t="s">
        <v>28</v>
      </c>
      <c r="J10" s="68" t="s">
        <v>27</v>
      </c>
      <c r="K10" s="12" t="s">
        <v>78</v>
      </c>
      <c r="L10" s="68" t="s">
        <v>79</v>
      </c>
      <c r="M10" s="68" t="s">
        <v>27</v>
      </c>
      <c r="N10" s="78" t="s">
        <v>31</v>
      </c>
      <c r="O10" s="78" t="s">
        <v>31</v>
      </c>
      <c r="P10" s="79" t="s">
        <v>80</v>
      </c>
      <c r="Q10" s="79" t="s">
        <v>33</v>
      </c>
      <c r="R10" s="12" t="s">
        <v>43</v>
      </c>
      <c r="S10" s="68" t="s">
        <v>27</v>
      </c>
      <c r="T10" s="87" t="s">
        <v>35</v>
      </c>
      <c r="U10" s="87" t="s">
        <v>36</v>
      </c>
      <c r="V10" s="87" t="s">
        <v>81</v>
      </c>
      <c r="W10" s="88"/>
    </row>
    <row r="11" s="60" customFormat="1" ht="175" customHeight="1" spans="1:23">
      <c r="A11" s="65">
        <v>9</v>
      </c>
      <c r="B11" s="68" t="s">
        <v>51</v>
      </c>
      <c r="C11" s="67" t="s">
        <v>82</v>
      </c>
      <c r="D11" s="12" t="s">
        <v>83</v>
      </c>
      <c r="E11" s="12">
        <v>2450</v>
      </c>
      <c r="F11" s="68" t="s">
        <v>27</v>
      </c>
      <c r="G11" s="68" t="s">
        <v>27</v>
      </c>
      <c r="H11" s="68" t="s">
        <v>27</v>
      </c>
      <c r="I11" s="68" t="s">
        <v>28</v>
      </c>
      <c r="J11" s="68" t="s">
        <v>27</v>
      </c>
      <c r="K11" s="12" t="s">
        <v>84</v>
      </c>
      <c r="L11" s="68" t="s">
        <v>85</v>
      </c>
      <c r="M11" s="68" t="s">
        <v>27</v>
      </c>
      <c r="N11" s="78" t="s">
        <v>31</v>
      </c>
      <c r="O11" s="78" t="s">
        <v>31</v>
      </c>
      <c r="P11" s="79" t="s">
        <v>86</v>
      </c>
      <c r="Q11" s="79" t="s">
        <v>33</v>
      </c>
      <c r="R11" s="12" t="s">
        <v>43</v>
      </c>
      <c r="S11" s="68" t="s">
        <v>27</v>
      </c>
      <c r="T11" s="87" t="s">
        <v>35</v>
      </c>
      <c r="U11" s="87" t="s">
        <v>36</v>
      </c>
      <c r="V11" s="87" t="s">
        <v>87</v>
      </c>
      <c r="W11" s="88"/>
    </row>
    <row r="12" s="60" customFormat="1" ht="172" customHeight="1" spans="1:23">
      <c r="A12" s="65">
        <v>10</v>
      </c>
      <c r="B12" s="68" t="s">
        <v>51</v>
      </c>
      <c r="C12" s="67" t="s">
        <v>88</v>
      </c>
      <c r="D12" s="12" t="s">
        <v>89</v>
      </c>
      <c r="E12" s="12">
        <v>2625</v>
      </c>
      <c r="F12" s="68" t="s">
        <v>27</v>
      </c>
      <c r="G12" s="68" t="s">
        <v>27</v>
      </c>
      <c r="H12" s="68" t="s">
        <v>27</v>
      </c>
      <c r="I12" s="68" t="s">
        <v>28</v>
      </c>
      <c r="J12" s="68" t="s">
        <v>27</v>
      </c>
      <c r="K12" s="12" t="s">
        <v>90</v>
      </c>
      <c r="L12" s="68" t="s">
        <v>91</v>
      </c>
      <c r="M12" s="68" t="s">
        <v>27</v>
      </c>
      <c r="N12" s="78" t="s">
        <v>31</v>
      </c>
      <c r="O12" s="78" t="s">
        <v>31</v>
      </c>
      <c r="P12" s="79" t="s">
        <v>92</v>
      </c>
      <c r="Q12" s="79" t="s">
        <v>33</v>
      </c>
      <c r="R12" s="12" t="s">
        <v>43</v>
      </c>
      <c r="S12" s="68" t="s">
        <v>27</v>
      </c>
      <c r="T12" s="87" t="s">
        <v>35</v>
      </c>
      <c r="U12" s="87" t="s">
        <v>36</v>
      </c>
      <c r="V12" s="87" t="s">
        <v>93</v>
      </c>
      <c r="W12" s="88"/>
    </row>
    <row r="13" s="60" customFormat="1" ht="172" customHeight="1" spans="1:23">
      <c r="A13" s="65">
        <v>11</v>
      </c>
      <c r="B13" s="68" t="s">
        <v>51</v>
      </c>
      <c r="C13" s="67" t="s">
        <v>94</v>
      </c>
      <c r="D13" s="12" t="s">
        <v>95</v>
      </c>
      <c r="E13" s="12">
        <v>6160</v>
      </c>
      <c r="F13" s="68" t="s">
        <v>27</v>
      </c>
      <c r="G13" s="68" t="s">
        <v>27</v>
      </c>
      <c r="H13" s="68" t="s">
        <v>27</v>
      </c>
      <c r="I13" s="68" t="s">
        <v>28</v>
      </c>
      <c r="J13" s="68" t="s">
        <v>27</v>
      </c>
      <c r="K13" s="12" t="s">
        <v>96</v>
      </c>
      <c r="L13" s="68" t="s">
        <v>97</v>
      </c>
      <c r="M13" s="68" t="s">
        <v>27</v>
      </c>
      <c r="N13" s="78" t="s">
        <v>31</v>
      </c>
      <c r="O13" s="78" t="s">
        <v>31</v>
      </c>
      <c r="P13" s="79" t="s">
        <v>98</v>
      </c>
      <c r="Q13" s="79" t="s">
        <v>33</v>
      </c>
      <c r="R13" s="12" t="s">
        <v>43</v>
      </c>
      <c r="S13" s="68" t="s">
        <v>27</v>
      </c>
      <c r="T13" s="87" t="s">
        <v>35</v>
      </c>
      <c r="U13" s="87" t="s">
        <v>36</v>
      </c>
      <c r="V13" s="87" t="s">
        <v>99</v>
      </c>
      <c r="W13" s="88"/>
    </row>
    <row r="14" customFormat="1" ht="181" customHeight="1" spans="1:23">
      <c r="A14" s="65">
        <v>12</v>
      </c>
      <c r="B14" s="68" t="s">
        <v>100</v>
      </c>
      <c r="C14" s="69" t="s">
        <v>101</v>
      </c>
      <c r="D14" s="70" t="s">
        <v>102</v>
      </c>
      <c r="E14" s="12">
        <v>1670</v>
      </c>
      <c r="F14" s="71" t="s">
        <v>27</v>
      </c>
      <c r="G14" s="71" t="s">
        <v>27</v>
      </c>
      <c r="H14" s="71" t="s">
        <v>27</v>
      </c>
      <c r="I14" s="71" t="s">
        <v>28</v>
      </c>
      <c r="J14" s="71" t="s">
        <v>27</v>
      </c>
      <c r="K14" s="12" t="s">
        <v>40</v>
      </c>
      <c r="L14" s="72" t="s">
        <v>41</v>
      </c>
      <c r="M14" s="68" t="s">
        <v>27</v>
      </c>
      <c r="N14" s="78" t="s">
        <v>31</v>
      </c>
      <c r="O14" s="78" t="s">
        <v>31</v>
      </c>
      <c r="P14" s="81" t="s">
        <v>103</v>
      </c>
      <c r="Q14" s="81" t="s">
        <v>104</v>
      </c>
      <c r="R14" s="12" t="s">
        <v>43</v>
      </c>
      <c r="S14" s="71" t="s">
        <v>105</v>
      </c>
      <c r="T14" s="89" t="s">
        <v>106</v>
      </c>
      <c r="U14" s="87" t="s">
        <v>36</v>
      </c>
      <c r="V14" s="90" t="s">
        <v>107</v>
      </c>
      <c r="W14" s="91"/>
    </row>
    <row r="15" customFormat="1" ht="170" customHeight="1" spans="1:23">
      <c r="A15" s="65">
        <v>13</v>
      </c>
      <c r="B15" s="68" t="s">
        <v>100</v>
      </c>
      <c r="C15" s="69" t="s">
        <v>108</v>
      </c>
      <c r="D15" s="70" t="s">
        <v>109</v>
      </c>
      <c r="E15" s="12">
        <v>2400</v>
      </c>
      <c r="F15" s="71" t="s">
        <v>27</v>
      </c>
      <c r="G15" s="71" t="s">
        <v>27</v>
      </c>
      <c r="H15" s="71" t="s">
        <v>27</v>
      </c>
      <c r="I15" s="71" t="s">
        <v>28</v>
      </c>
      <c r="J15" s="71" t="s">
        <v>27</v>
      </c>
      <c r="K15" s="12" t="s">
        <v>40</v>
      </c>
      <c r="L15" s="82" t="s">
        <v>41</v>
      </c>
      <c r="M15" s="68" t="s">
        <v>27</v>
      </c>
      <c r="N15" s="78" t="s">
        <v>31</v>
      </c>
      <c r="O15" s="78" t="s">
        <v>31</v>
      </c>
      <c r="P15" s="81" t="s">
        <v>110</v>
      </c>
      <c r="Q15" s="81" t="s">
        <v>104</v>
      </c>
      <c r="R15" s="12" t="s">
        <v>43</v>
      </c>
      <c r="S15" s="71" t="s">
        <v>105</v>
      </c>
      <c r="T15" s="89" t="s">
        <v>106</v>
      </c>
      <c r="U15" s="87" t="s">
        <v>36</v>
      </c>
      <c r="V15" s="90" t="s">
        <v>111</v>
      </c>
      <c r="W15" s="91"/>
    </row>
    <row r="16" ht="218" customHeight="1" spans="1:23">
      <c r="A16" s="65">
        <v>14</v>
      </c>
      <c r="B16" s="68" t="s">
        <v>100</v>
      </c>
      <c r="C16" s="69" t="s">
        <v>112</v>
      </c>
      <c r="D16" s="72" t="s">
        <v>113</v>
      </c>
      <c r="E16" s="12">
        <v>4050</v>
      </c>
      <c r="F16" s="71" t="s">
        <v>27</v>
      </c>
      <c r="G16" s="71" t="s">
        <v>27</v>
      </c>
      <c r="H16" s="71" t="s">
        <v>27</v>
      </c>
      <c r="I16" s="71" t="s">
        <v>28</v>
      </c>
      <c r="J16" s="71" t="s">
        <v>27</v>
      </c>
      <c r="K16" s="12" t="s">
        <v>114</v>
      </c>
      <c r="L16" s="71" t="s">
        <v>48</v>
      </c>
      <c r="M16" s="68" t="s">
        <v>27</v>
      </c>
      <c r="N16" s="78" t="s">
        <v>31</v>
      </c>
      <c r="O16" s="78" t="s">
        <v>31</v>
      </c>
      <c r="P16" s="81" t="s">
        <v>115</v>
      </c>
      <c r="Q16" s="81" t="s">
        <v>104</v>
      </c>
      <c r="R16" s="12" t="s">
        <v>43</v>
      </c>
      <c r="S16" s="71" t="s">
        <v>105</v>
      </c>
      <c r="T16" s="89" t="s">
        <v>106</v>
      </c>
      <c r="U16" s="87" t="s">
        <v>36</v>
      </c>
      <c r="V16" s="90" t="s">
        <v>116</v>
      </c>
      <c r="W16" s="91"/>
    </row>
    <row r="17" ht="221" customHeight="1" spans="1:23">
      <c r="A17" s="65">
        <v>15</v>
      </c>
      <c r="B17" s="68" t="s">
        <v>100</v>
      </c>
      <c r="C17" s="69" t="s">
        <v>117</v>
      </c>
      <c r="D17" s="72" t="s">
        <v>118</v>
      </c>
      <c r="E17" s="12">
        <v>3500</v>
      </c>
      <c r="F17" s="71" t="s">
        <v>27</v>
      </c>
      <c r="G17" s="71" t="s">
        <v>27</v>
      </c>
      <c r="H17" s="71" t="s">
        <v>27</v>
      </c>
      <c r="I17" s="71" t="s">
        <v>28</v>
      </c>
      <c r="J17" s="71" t="s">
        <v>27</v>
      </c>
      <c r="K17" s="12" t="s">
        <v>119</v>
      </c>
      <c r="L17" s="72" t="s">
        <v>48</v>
      </c>
      <c r="M17" s="68" t="s">
        <v>27</v>
      </c>
      <c r="N17" s="78" t="s">
        <v>31</v>
      </c>
      <c r="O17" s="78" t="s">
        <v>31</v>
      </c>
      <c r="P17" s="81" t="s">
        <v>120</v>
      </c>
      <c r="Q17" s="81" t="s">
        <v>104</v>
      </c>
      <c r="R17" s="12" t="s">
        <v>43</v>
      </c>
      <c r="S17" s="71" t="s">
        <v>105</v>
      </c>
      <c r="T17" s="89" t="s">
        <v>106</v>
      </c>
      <c r="U17" s="87" t="s">
        <v>36</v>
      </c>
      <c r="V17" s="90" t="s">
        <v>121</v>
      </c>
      <c r="W17" s="91"/>
    </row>
    <row r="18" ht="190" customHeight="1" spans="1:25">
      <c r="A18" s="65">
        <v>16</v>
      </c>
      <c r="B18" s="68" t="s">
        <v>100</v>
      </c>
      <c r="C18" s="69" t="s">
        <v>122</v>
      </c>
      <c r="D18" s="72" t="s">
        <v>123</v>
      </c>
      <c r="E18" s="12">
        <v>6400</v>
      </c>
      <c r="F18" s="71" t="s">
        <v>27</v>
      </c>
      <c r="G18" s="71" t="s">
        <v>27</v>
      </c>
      <c r="H18" s="71" t="s">
        <v>27</v>
      </c>
      <c r="I18" s="71" t="s">
        <v>28</v>
      </c>
      <c r="J18" s="71" t="s">
        <v>27</v>
      </c>
      <c r="K18" s="12" t="s">
        <v>54</v>
      </c>
      <c r="L18" s="71" t="s">
        <v>55</v>
      </c>
      <c r="M18" s="68" t="s">
        <v>27</v>
      </c>
      <c r="N18" s="78" t="s">
        <v>31</v>
      </c>
      <c r="O18" s="78" t="s">
        <v>31</v>
      </c>
      <c r="P18" s="83" t="s">
        <v>124</v>
      </c>
      <c r="Q18" s="81" t="s">
        <v>104</v>
      </c>
      <c r="R18" s="12" t="s">
        <v>43</v>
      </c>
      <c r="S18" s="71" t="s">
        <v>105</v>
      </c>
      <c r="T18" s="89" t="s">
        <v>106</v>
      </c>
      <c r="U18" s="87" t="s">
        <v>36</v>
      </c>
      <c r="V18" s="90" t="s">
        <v>125</v>
      </c>
      <c r="W18" s="91"/>
      <c r="Y18">
        <v>520</v>
      </c>
    </row>
    <row r="19" customFormat="1" ht="190" customHeight="1" spans="1:25">
      <c r="A19" s="65">
        <v>17</v>
      </c>
      <c r="B19" s="68" t="s">
        <v>100</v>
      </c>
      <c r="C19" s="69" t="s">
        <v>126</v>
      </c>
      <c r="D19" s="72" t="s">
        <v>127</v>
      </c>
      <c r="E19" s="12">
        <v>10000</v>
      </c>
      <c r="F19" s="71" t="s">
        <v>27</v>
      </c>
      <c r="G19" s="71" t="s">
        <v>27</v>
      </c>
      <c r="H19" s="71" t="s">
        <v>27</v>
      </c>
      <c r="I19" s="71" t="s">
        <v>28</v>
      </c>
      <c r="J19" s="71" t="s">
        <v>27</v>
      </c>
      <c r="K19" s="12" t="s">
        <v>60</v>
      </c>
      <c r="L19" s="82" t="s">
        <v>61</v>
      </c>
      <c r="M19" s="68" t="s">
        <v>27</v>
      </c>
      <c r="N19" s="78" t="s">
        <v>31</v>
      </c>
      <c r="O19" s="78" t="s">
        <v>31</v>
      </c>
      <c r="P19" s="83" t="s">
        <v>128</v>
      </c>
      <c r="Q19" s="81" t="s">
        <v>104</v>
      </c>
      <c r="R19" s="12" t="s">
        <v>43</v>
      </c>
      <c r="S19" s="71" t="s">
        <v>105</v>
      </c>
      <c r="T19" s="89" t="s">
        <v>106</v>
      </c>
      <c r="U19" s="87" t="s">
        <v>36</v>
      </c>
      <c r="V19" s="90" t="s">
        <v>129</v>
      </c>
      <c r="W19" s="91"/>
      <c r="Y19">
        <v>520</v>
      </c>
    </row>
    <row r="20" customFormat="1" ht="190" customHeight="1" spans="1:25">
      <c r="A20" s="65">
        <v>18</v>
      </c>
      <c r="B20" s="68" t="s">
        <v>100</v>
      </c>
      <c r="C20" s="69" t="s">
        <v>130</v>
      </c>
      <c r="D20" s="72" t="s">
        <v>131</v>
      </c>
      <c r="E20" s="12">
        <v>5000</v>
      </c>
      <c r="F20" s="71" t="s">
        <v>27</v>
      </c>
      <c r="G20" s="71" t="s">
        <v>27</v>
      </c>
      <c r="H20" s="71" t="s">
        <v>27</v>
      </c>
      <c r="I20" s="71" t="s">
        <v>28</v>
      </c>
      <c r="J20" s="71" t="s">
        <v>27</v>
      </c>
      <c r="K20" s="12" t="s">
        <v>66</v>
      </c>
      <c r="L20" s="71" t="s">
        <v>67</v>
      </c>
      <c r="M20" s="68" t="s">
        <v>27</v>
      </c>
      <c r="N20" s="78" t="s">
        <v>31</v>
      </c>
      <c r="O20" s="78" t="s">
        <v>31</v>
      </c>
      <c r="P20" s="83" t="s">
        <v>132</v>
      </c>
      <c r="Q20" s="81" t="s">
        <v>104</v>
      </c>
      <c r="R20" s="12" t="s">
        <v>43</v>
      </c>
      <c r="S20" s="71" t="s">
        <v>105</v>
      </c>
      <c r="T20" s="89" t="s">
        <v>106</v>
      </c>
      <c r="U20" s="87" t="s">
        <v>36</v>
      </c>
      <c r="V20" s="90" t="s">
        <v>133</v>
      </c>
      <c r="W20" s="91"/>
      <c r="Y20">
        <v>520</v>
      </c>
    </row>
    <row r="21" customFormat="1" ht="190" customHeight="1" spans="1:25">
      <c r="A21" s="65">
        <v>19</v>
      </c>
      <c r="B21" s="68" t="s">
        <v>100</v>
      </c>
      <c r="C21" s="69" t="s">
        <v>134</v>
      </c>
      <c r="D21" s="72" t="s">
        <v>135</v>
      </c>
      <c r="E21" s="12">
        <v>3500</v>
      </c>
      <c r="F21" s="71" t="s">
        <v>27</v>
      </c>
      <c r="G21" s="71" t="s">
        <v>27</v>
      </c>
      <c r="H21" s="71" t="s">
        <v>27</v>
      </c>
      <c r="I21" s="71" t="s">
        <v>28</v>
      </c>
      <c r="J21" s="71" t="s">
        <v>27</v>
      </c>
      <c r="K21" s="80" t="s">
        <v>72</v>
      </c>
      <c r="L21" s="71" t="s">
        <v>73</v>
      </c>
      <c r="M21" s="68" t="s">
        <v>27</v>
      </c>
      <c r="N21" s="78" t="s">
        <v>31</v>
      </c>
      <c r="O21" s="78" t="s">
        <v>31</v>
      </c>
      <c r="P21" s="83" t="s">
        <v>136</v>
      </c>
      <c r="Q21" s="81" t="s">
        <v>104</v>
      </c>
      <c r="R21" s="12" t="s">
        <v>43</v>
      </c>
      <c r="S21" s="71" t="s">
        <v>105</v>
      </c>
      <c r="T21" s="89" t="s">
        <v>106</v>
      </c>
      <c r="U21" s="87" t="s">
        <v>36</v>
      </c>
      <c r="V21" s="90" t="s">
        <v>137</v>
      </c>
      <c r="W21" s="91"/>
      <c r="Y21">
        <v>520</v>
      </c>
    </row>
    <row r="22" customFormat="1" ht="190" customHeight="1" spans="1:25">
      <c r="A22" s="65">
        <v>20</v>
      </c>
      <c r="B22" s="68" t="s">
        <v>100</v>
      </c>
      <c r="C22" s="69" t="s">
        <v>138</v>
      </c>
      <c r="D22" s="72" t="s">
        <v>139</v>
      </c>
      <c r="E22" s="12">
        <v>6700</v>
      </c>
      <c r="F22" s="71" t="s">
        <v>27</v>
      </c>
      <c r="G22" s="71" t="s">
        <v>27</v>
      </c>
      <c r="H22" s="71" t="s">
        <v>27</v>
      </c>
      <c r="I22" s="71" t="s">
        <v>28</v>
      </c>
      <c r="J22" s="71" t="s">
        <v>27</v>
      </c>
      <c r="K22" s="12" t="s">
        <v>78</v>
      </c>
      <c r="L22" s="71" t="s">
        <v>79</v>
      </c>
      <c r="M22" s="68" t="s">
        <v>27</v>
      </c>
      <c r="N22" s="78" t="s">
        <v>31</v>
      </c>
      <c r="O22" s="78" t="s">
        <v>31</v>
      </c>
      <c r="P22" s="83" t="s">
        <v>140</v>
      </c>
      <c r="Q22" s="81" t="s">
        <v>104</v>
      </c>
      <c r="R22" s="12" t="s">
        <v>43</v>
      </c>
      <c r="S22" s="71" t="s">
        <v>105</v>
      </c>
      <c r="T22" s="89" t="s">
        <v>106</v>
      </c>
      <c r="U22" s="87" t="s">
        <v>36</v>
      </c>
      <c r="V22" s="90" t="s">
        <v>141</v>
      </c>
      <c r="W22" s="91"/>
      <c r="Y22">
        <v>520</v>
      </c>
    </row>
    <row r="23" customFormat="1" ht="190" customHeight="1" spans="1:25">
      <c r="A23" s="65">
        <v>21</v>
      </c>
      <c r="B23" s="68" t="s">
        <v>100</v>
      </c>
      <c r="C23" s="69" t="s">
        <v>142</v>
      </c>
      <c r="D23" s="72" t="s">
        <v>143</v>
      </c>
      <c r="E23" s="12">
        <v>2500</v>
      </c>
      <c r="F23" s="71" t="s">
        <v>27</v>
      </c>
      <c r="G23" s="71" t="s">
        <v>27</v>
      </c>
      <c r="H23" s="71" t="s">
        <v>27</v>
      </c>
      <c r="I23" s="71" t="s">
        <v>28</v>
      </c>
      <c r="J23" s="71" t="s">
        <v>27</v>
      </c>
      <c r="K23" s="12" t="s">
        <v>84</v>
      </c>
      <c r="L23" s="71" t="s">
        <v>85</v>
      </c>
      <c r="M23" s="68" t="s">
        <v>27</v>
      </c>
      <c r="N23" s="78" t="s">
        <v>31</v>
      </c>
      <c r="O23" s="78" t="s">
        <v>31</v>
      </c>
      <c r="P23" s="83" t="s">
        <v>144</v>
      </c>
      <c r="Q23" s="81" t="s">
        <v>104</v>
      </c>
      <c r="R23" s="12" t="s">
        <v>43</v>
      </c>
      <c r="S23" s="71" t="s">
        <v>105</v>
      </c>
      <c r="T23" s="89" t="s">
        <v>106</v>
      </c>
      <c r="U23" s="87" t="s">
        <v>36</v>
      </c>
      <c r="V23" s="90" t="s">
        <v>145</v>
      </c>
      <c r="W23" s="91"/>
      <c r="Y23">
        <v>520</v>
      </c>
    </row>
    <row r="24" customFormat="1" ht="101" customHeight="1" spans="1:25">
      <c r="A24" s="65">
        <v>22</v>
      </c>
      <c r="B24" s="68" t="s">
        <v>100</v>
      </c>
      <c r="C24" s="69" t="s">
        <v>146</v>
      </c>
      <c r="D24" s="72" t="s">
        <v>147</v>
      </c>
      <c r="E24" s="12">
        <v>1925</v>
      </c>
      <c r="F24" s="71" t="s">
        <v>27</v>
      </c>
      <c r="G24" s="71" t="s">
        <v>27</v>
      </c>
      <c r="H24" s="71" t="s">
        <v>27</v>
      </c>
      <c r="I24" s="71" t="s">
        <v>28</v>
      </c>
      <c r="J24" s="71" t="s">
        <v>27</v>
      </c>
      <c r="K24" s="12" t="s">
        <v>90</v>
      </c>
      <c r="L24" s="71" t="s">
        <v>91</v>
      </c>
      <c r="M24" s="68" t="s">
        <v>27</v>
      </c>
      <c r="N24" s="78" t="s">
        <v>31</v>
      </c>
      <c r="O24" s="78" t="s">
        <v>31</v>
      </c>
      <c r="P24" s="83" t="s">
        <v>148</v>
      </c>
      <c r="Q24" s="81" t="s">
        <v>104</v>
      </c>
      <c r="R24" s="12" t="s">
        <v>43</v>
      </c>
      <c r="S24" s="71" t="s">
        <v>105</v>
      </c>
      <c r="T24" s="89" t="s">
        <v>106</v>
      </c>
      <c r="U24" s="87" t="s">
        <v>36</v>
      </c>
      <c r="V24" s="90" t="s">
        <v>149</v>
      </c>
      <c r="W24" s="91"/>
      <c r="Y24">
        <v>520</v>
      </c>
    </row>
    <row r="25" customFormat="1" ht="190" customHeight="1" spans="1:25">
      <c r="A25" s="65">
        <v>23</v>
      </c>
      <c r="B25" s="68" t="s">
        <v>100</v>
      </c>
      <c r="C25" s="69" t="s">
        <v>150</v>
      </c>
      <c r="D25" s="72" t="s">
        <v>151</v>
      </c>
      <c r="E25" s="12">
        <v>5950</v>
      </c>
      <c r="F25" s="71" t="s">
        <v>27</v>
      </c>
      <c r="G25" s="71" t="s">
        <v>27</v>
      </c>
      <c r="H25" s="71" t="s">
        <v>27</v>
      </c>
      <c r="I25" s="71" t="s">
        <v>28</v>
      </c>
      <c r="J25" s="71" t="s">
        <v>27</v>
      </c>
      <c r="K25" s="12" t="s">
        <v>152</v>
      </c>
      <c r="L25" s="71" t="s">
        <v>153</v>
      </c>
      <c r="M25" s="68" t="s">
        <v>27</v>
      </c>
      <c r="N25" s="78" t="s">
        <v>31</v>
      </c>
      <c r="O25" s="78" t="s">
        <v>31</v>
      </c>
      <c r="P25" s="83" t="s">
        <v>154</v>
      </c>
      <c r="Q25" s="81" t="s">
        <v>104</v>
      </c>
      <c r="R25" s="12" t="s">
        <v>43</v>
      </c>
      <c r="S25" s="71" t="s">
        <v>105</v>
      </c>
      <c r="T25" s="89" t="s">
        <v>106</v>
      </c>
      <c r="U25" s="87" t="s">
        <v>36</v>
      </c>
      <c r="V25" s="90" t="s">
        <v>155</v>
      </c>
      <c r="W25" s="91"/>
      <c r="Y25">
        <v>520</v>
      </c>
    </row>
    <row r="26" customFormat="1" ht="218" customHeight="1" spans="1:23">
      <c r="A26" s="65">
        <v>24</v>
      </c>
      <c r="B26" s="68" t="s">
        <v>100</v>
      </c>
      <c r="C26" s="69" t="s">
        <v>156</v>
      </c>
      <c r="D26" s="72" t="s">
        <v>157</v>
      </c>
      <c r="E26" s="12">
        <v>2400</v>
      </c>
      <c r="F26" s="71" t="s">
        <v>27</v>
      </c>
      <c r="G26" s="71" t="s">
        <v>27</v>
      </c>
      <c r="H26" s="71" t="s">
        <v>27</v>
      </c>
      <c r="I26" s="71" t="s">
        <v>28</v>
      </c>
      <c r="J26" s="71" t="s">
        <v>27</v>
      </c>
      <c r="K26" s="12" t="s">
        <v>158</v>
      </c>
      <c r="L26" s="71" t="s">
        <v>159</v>
      </c>
      <c r="M26" s="68" t="s">
        <v>27</v>
      </c>
      <c r="N26" s="78" t="s">
        <v>31</v>
      </c>
      <c r="O26" s="78" t="s">
        <v>31</v>
      </c>
      <c r="P26" s="81" t="s">
        <v>160</v>
      </c>
      <c r="Q26" s="81" t="s">
        <v>104</v>
      </c>
      <c r="R26" s="12" t="s">
        <v>43</v>
      </c>
      <c r="S26" s="71" t="s">
        <v>105</v>
      </c>
      <c r="T26" s="89" t="s">
        <v>106</v>
      </c>
      <c r="U26" s="87" t="s">
        <v>36</v>
      </c>
      <c r="V26" s="90" t="s">
        <v>161</v>
      </c>
      <c r="W26" s="91"/>
    </row>
    <row r="27" customFormat="1" ht="221" customHeight="1" spans="1:23">
      <c r="A27" s="65">
        <v>25</v>
      </c>
      <c r="B27" s="68" t="s">
        <v>100</v>
      </c>
      <c r="C27" s="69" t="s">
        <v>162</v>
      </c>
      <c r="D27" s="72" t="s">
        <v>163</v>
      </c>
      <c r="E27" s="12">
        <v>3500</v>
      </c>
      <c r="F27" s="71" t="s">
        <v>27</v>
      </c>
      <c r="G27" s="71" t="s">
        <v>27</v>
      </c>
      <c r="H27" s="71" t="s">
        <v>27</v>
      </c>
      <c r="I27" s="71" t="s">
        <v>28</v>
      </c>
      <c r="J27" s="71" t="s">
        <v>27</v>
      </c>
      <c r="K27" s="12" t="s">
        <v>164</v>
      </c>
      <c r="L27" s="72" t="s">
        <v>159</v>
      </c>
      <c r="M27" s="68" t="s">
        <v>27</v>
      </c>
      <c r="N27" s="78" t="s">
        <v>31</v>
      </c>
      <c r="O27" s="78" t="s">
        <v>31</v>
      </c>
      <c r="P27" s="81" t="s">
        <v>165</v>
      </c>
      <c r="Q27" s="81" t="s">
        <v>104</v>
      </c>
      <c r="R27" s="12" t="s">
        <v>43</v>
      </c>
      <c r="S27" s="71" t="s">
        <v>105</v>
      </c>
      <c r="T27" s="89" t="s">
        <v>106</v>
      </c>
      <c r="U27" s="87" t="s">
        <v>36</v>
      </c>
      <c r="V27" s="90" t="s">
        <v>166</v>
      </c>
      <c r="W27" s="91"/>
    </row>
    <row r="28" customFormat="1" ht="181" customHeight="1" spans="1:23">
      <c r="A28" s="65">
        <v>26</v>
      </c>
      <c r="B28" s="68" t="s">
        <v>167</v>
      </c>
      <c r="C28" s="69" t="s">
        <v>168</v>
      </c>
      <c r="D28" s="70" t="s">
        <v>169</v>
      </c>
      <c r="E28" s="12">
        <v>1950</v>
      </c>
      <c r="F28" s="71" t="s">
        <v>27</v>
      </c>
      <c r="G28" s="71" t="s">
        <v>27</v>
      </c>
      <c r="H28" s="71" t="s">
        <v>27</v>
      </c>
      <c r="I28" s="71" t="s">
        <v>28</v>
      </c>
      <c r="J28" s="71" t="s">
        <v>27</v>
      </c>
      <c r="K28" s="12" t="s">
        <v>40</v>
      </c>
      <c r="L28" s="72" t="s">
        <v>41</v>
      </c>
      <c r="M28" s="68" t="s">
        <v>27</v>
      </c>
      <c r="N28" s="78" t="s">
        <v>31</v>
      </c>
      <c r="O28" s="78" t="s">
        <v>31</v>
      </c>
      <c r="P28" s="81" t="s">
        <v>170</v>
      </c>
      <c r="Q28" s="81" t="s">
        <v>104</v>
      </c>
      <c r="R28" s="12" t="s">
        <v>43</v>
      </c>
      <c r="S28" s="71" t="s">
        <v>105</v>
      </c>
      <c r="T28" s="89" t="s">
        <v>106</v>
      </c>
      <c r="U28" s="87" t="s">
        <v>36</v>
      </c>
      <c r="V28" s="90" t="s">
        <v>171</v>
      </c>
      <c r="W28" s="91"/>
    </row>
    <row r="29" customFormat="1" ht="170" customHeight="1" spans="1:23">
      <c r="A29" s="65">
        <v>27</v>
      </c>
      <c r="B29" s="68" t="s">
        <v>167</v>
      </c>
      <c r="C29" s="69" t="s">
        <v>172</v>
      </c>
      <c r="D29" s="70" t="s">
        <v>173</v>
      </c>
      <c r="E29" s="12">
        <v>2400</v>
      </c>
      <c r="F29" s="71" t="s">
        <v>27</v>
      </c>
      <c r="G29" s="71" t="s">
        <v>27</v>
      </c>
      <c r="H29" s="71" t="s">
        <v>27</v>
      </c>
      <c r="I29" s="71" t="s">
        <v>28</v>
      </c>
      <c r="J29" s="71" t="s">
        <v>27</v>
      </c>
      <c r="K29" s="12" t="s">
        <v>40</v>
      </c>
      <c r="L29" s="12" t="s">
        <v>41</v>
      </c>
      <c r="M29" s="68" t="s">
        <v>27</v>
      </c>
      <c r="N29" s="78" t="s">
        <v>31</v>
      </c>
      <c r="O29" s="78" t="s">
        <v>31</v>
      </c>
      <c r="P29" s="81" t="s">
        <v>174</v>
      </c>
      <c r="Q29" s="81" t="s">
        <v>104</v>
      </c>
      <c r="R29" s="12" t="s">
        <v>43</v>
      </c>
      <c r="S29" s="71" t="s">
        <v>105</v>
      </c>
      <c r="T29" s="89" t="s">
        <v>106</v>
      </c>
      <c r="U29" s="87" t="s">
        <v>36</v>
      </c>
      <c r="V29" s="90" t="s">
        <v>175</v>
      </c>
      <c r="W29" s="91"/>
    </row>
    <row r="30" customFormat="1" ht="218" customHeight="1" spans="1:23">
      <c r="A30" s="65">
        <v>28</v>
      </c>
      <c r="B30" s="68" t="s">
        <v>167</v>
      </c>
      <c r="C30" s="69" t="s">
        <v>176</v>
      </c>
      <c r="D30" s="72" t="s">
        <v>177</v>
      </c>
      <c r="E30" s="12">
        <v>2000</v>
      </c>
      <c r="F30" s="71" t="s">
        <v>27</v>
      </c>
      <c r="G30" s="71" t="s">
        <v>27</v>
      </c>
      <c r="H30" s="71" t="s">
        <v>27</v>
      </c>
      <c r="I30" s="71" t="s">
        <v>28</v>
      </c>
      <c r="J30" s="71" t="s">
        <v>27</v>
      </c>
      <c r="K30" s="12" t="s">
        <v>114</v>
      </c>
      <c r="L30" s="71" t="s">
        <v>48</v>
      </c>
      <c r="M30" s="68" t="s">
        <v>27</v>
      </c>
      <c r="N30" s="78" t="s">
        <v>31</v>
      </c>
      <c r="O30" s="78" t="s">
        <v>31</v>
      </c>
      <c r="P30" s="81" t="s">
        <v>178</v>
      </c>
      <c r="Q30" s="81" t="s">
        <v>104</v>
      </c>
      <c r="R30" s="12" t="s">
        <v>43</v>
      </c>
      <c r="S30" s="71" t="s">
        <v>105</v>
      </c>
      <c r="T30" s="89" t="s">
        <v>106</v>
      </c>
      <c r="U30" s="87" t="s">
        <v>36</v>
      </c>
      <c r="V30" s="90" t="s">
        <v>179</v>
      </c>
      <c r="W30" s="91"/>
    </row>
    <row r="31" customFormat="1" ht="221" customHeight="1" spans="1:23">
      <c r="A31" s="65">
        <v>29</v>
      </c>
      <c r="B31" s="68" t="s">
        <v>167</v>
      </c>
      <c r="C31" s="69" t="s">
        <v>180</v>
      </c>
      <c r="D31" s="72" t="s">
        <v>181</v>
      </c>
      <c r="E31" s="12">
        <v>4500</v>
      </c>
      <c r="F31" s="71" t="s">
        <v>27</v>
      </c>
      <c r="G31" s="71" t="s">
        <v>27</v>
      </c>
      <c r="H31" s="71" t="s">
        <v>27</v>
      </c>
      <c r="I31" s="71" t="s">
        <v>28</v>
      </c>
      <c r="J31" s="71" t="s">
        <v>27</v>
      </c>
      <c r="K31" s="12" t="s">
        <v>119</v>
      </c>
      <c r="L31" s="72" t="s">
        <v>48</v>
      </c>
      <c r="M31" s="68" t="s">
        <v>27</v>
      </c>
      <c r="N31" s="78" t="s">
        <v>31</v>
      </c>
      <c r="O31" s="78" t="s">
        <v>31</v>
      </c>
      <c r="P31" s="81" t="s">
        <v>182</v>
      </c>
      <c r="Q31" s="81" t="s">
        <v>104</v>
      </c>
      <c r="R31" s="12" t="s">
        <v>43</v>
      </c>
      <c r="S31" s="71" t="s">
        <v>105</v>
      </c>
      <c r="T31" s="89" t="s">
        <v>106</v>
      </c>
      <c r="U31" s="87" t="s">
        <v>36</v>
      </c>
      <c r="V31" s="90" t="s">
        <v>183</v>
      </c>
      <c r="W31" s="91"/>
    </row>
    <row r="32" customFormat="1" ht="218" customHeight="1" spans="1:23">
      <c r="A32" s="65">
        <v>30</v>
      </c>
      <c r="B32" s="68" t="s">
        <v>167</v>
      </c>
      <c r="C32" s="69" t="s">
        <v>184</v>
      </c>
      <c r="D32" s="72" t="s">
        <v>185</v>
      </c>
      <c r="E32" s="12">
        <v>3230</v>
      </c>
      <c r="F32" s="71" t="s">
        <v>27</v>
      </c>
      <c r="G32" s="71" t="s">
        <v>27</v>
      </c>
      <c r="H32" s="71" t="s">
        <v>27</v>
      </c>
      <c r="I32" s="71" t="s">
        <v>28</v>
      </c>
      <c r="J32" s="71" t="s">
        <v>27</v>
      </c>
      <c r="K32" s="12" t="s">
        <v>186</v>
      </c>
      <c r="L32" s="72" t="s">
        <v>55</v>
      </c>
      <c r="M32" s="68" t="s">
        <v>27</v>
      </c>
      <c r="N32" s="78" t="s">
        <v>31</v>
      </c>
      <c r="O32" s="78" t="s">
        <v>31</v>
      </c>
      <c r="P32" s="81" t="s">
        <v>187</v>
      </c>
      <c r="Q32" s="81" t="s">
        <v>104</v>
      </c>
      <c r="R32" s="12" t="s">
        <v>43</v>
      </c>
      <c r="S32" s="71" t="s">
        <v>105</v>
      </c>
      <c r="T32" s="89" t="s">
        <v>106</v>
      </c>
      <c r="U32" s="87" t="s">
        <v>36</v>
      </c>
      <c r="V32" s="90" t="s">
        <v>188</v>
      </c>
      <c r="W32" s="91"/>
    </row>
    <row r="33" customFormat="1" ht="221" customHeight="1" spans="1:23">
      <c r="A33" s="65">
        <v>31</v>
      </c>
      <c r="B33" s="68" t="s">
        <v>167</v>
      </c>
      <c r="C33" s="69" t="s">
        <v>189</v>
      </c>
      <c r="D33" s="72" t="s">
        <v>190</v>
      </c>
      <c r="E33" s="12">
        <v>2050</v>
      </c>
      <c r="F33" s="71" t="s">
        <v>27</v>
      </c>
      <c r="G33" s="71" t="s">
        <v>27</v>
      </c>
      <c r="H33" s="71" t="s">
        <v>27</v>
      </c>
      <c r="I33" s="71" t="s">
        <v>28</v>
      </c>
      <c r="J33" s="71" t="s">
        <v>27</v>
      </c>
      <c r="K33" s="12" t="s">
        <v>191</v>
      </c>
      <c r="L33" s="72" t="s">
        <v>55</v>
      </c>
      <c r="M33" s="68" t="s">
        <v>27</v>
      </c>
      <c r="N33" s="78" t="s">
        <v>31</v>
      </c>
      <c r="O33" s="78" t="s">
        <v>31</v>
      </c>
      <c r="P33" s="81" t="s">
        <v>192</v>
      </c>
      <c r="Q33" s="81" t="s">
        <v>104</v>
      </c>
      <c r="R33" s="12" t="s">
        <v>43</v>
      </c>
      <c r="S33" s="71" t="s">
        <v>105</v>
      </c>
      <c r="T33" s="89" t="s">
        <v>106</v>
      </c>
      <c r="U33" s="87" t="s">
        <v>36</v>
      </c>
      <c r="V33" s="90" t="s">
        <v>193</v>
      </c>
      <c r="W33" s="91"/>
    </row>
    <row r="34" customFormat="1" ht="187" customHeight="1" spans="1:23">
      <c r="A34" s="65">
        <v>32</v>
      </c>
      <c r="B34" s="68" t="s">
        <v>167</v>
      </c>
      <c r="C34" s="69" t="s">
        <v>194</v>
      </c>
      <c r="D34" s="72" t="s">
        <v>195</v>
      </c>
      <c r="E34" s="12">
        <v>5800</v>
      </c>
      <c r="F34" s="71" t="s">
        <v>27</v>
      </c>
      <c r="G34" s="71" t="s">
        <v>27</v>
      </c>
      <c r="H34" s="71" t="s">
        <v>27</v>
      </c>
      <c r="I34" s="71" t="s">
        <v>28</v>
      </c>
      <c r="J34" s="71" t="s">
        <v>27</v>
      </c>
      <c r="K34" s="12" t="s">
        <v>60</v>
      </c>
      <c r="L34" s="39" t="s">
        <v>61</v>
      </c>
      <c r="M34" s="68" t="s">
        <v>27</v>
      </c>
      <c r="N34" s="78" t="s">
        <v>31</v>
      </c>
      <c r="O34" s="78" t="s">
        <v>31</v>
      </c>
      <c r="P34" s="83" t="s">
        <v>196</v>
      </c>
      <c r="Q34" s="81" t="s">
        <v>104</v>
      </c>
      <c r="R34" s="12" t="s">
        <v>43</v>
      </c>
      <c r="S34" s="71" t="s">
        <v>105</v>
      </c>
      <c r="T34" s="71" t="s">
        <v>106</v>
      </c>
      <c r="U34" s="87" t="s">
        <v>36</v>
      </c>
      <c r="V34" s="90" t="s">
        <v>197</v>
      </c>
      <c r="W34" s="91"/>
    </row>
    <row r="35" customFormat="1" ht="187" customHeight="1" spans="1:23">
      <c r="A35" s="65">
        <v>33</v>
      </c>
      <c r="B35" s="68" t="s">
        <v>167</v>
      </c>
      <c r="C35" s="69" t="s">
        <v>198</v>
      </c>
      <c r="D35" s="72" t="s">
        <v>199</v>
      </c>
      <c r="E35" s="12">
        <v>3500</v>
      </c>
      <c r="F35" s="71" t="s">
        <v>27</v>
      </c>
      <c r="G35" s="71" t="s">
        <v>27</v>
      </c>
      <c r="H35" s="71" t="s">
        <v>27</v>
      </c>
      <c r="I35" s="71" t="s">
        <v>28</v>
      </c>
      <c r="J35" s="71" t="s">
        <v>27</v>
      </c>
      <c r="K35" s="12" t="s">
        <v>66</v>
      </c>
      <c r="L35" s="39" t="s">
        <v>67</v>
      </c>
      <c r="M35" s="68" t="s">
        <v>27</v>
      </c>
      <c r="N35" s="78" t="s">
        <v>31</v>
      </c>
      <c r="O35" s="78" t="s">
        <v>31</v>
      </c>
      <c r="P35" s="83" t="s">
        <v>200</v>
      </c>
      <c r="Q35" s="81" t="s">
        <v>104</v>
      </c>
      <c r="R35" s="12" t="s">
        <v>43</v>
      </c>
      <c r="S35" s="71" t="s">
        <v>105</v>
      </c>
      <c r="T35" s="71" t="s">
        <v>106</v>
      </c>
      <c r="U35" s="87" t="s">
        <v>36</v>
      </c>
      <c r="V35" s="90" t="s">
        <v>201</v>
      </c>
      <c r="W35" s="91"/>
    </row>
    <row r="36" customFormat="1" ht="187" customHeight="1" spans="1:23">
      <c r="A36" s="65">
        <v>34</v>
      </c>
      <c r="B36" s="68" t="s">
        <v>167</v>
      </c>
      <c r="C36" s="69" t="s">
        <v>202</v>
      </c>
      <c r="D36" s="72" t="s">
        <v>203</v>
      </c>
      <c r="E36" s="12">
        <v>4200</v>
      </c>
      <c r="F36" s="71" t="s">
        <v>27</v>
      </c>
      <c r="G36" s="71" t="s">
        <v>27</v>
      </c>
      <c r="H36" s="71" t="s">
        <v>27</v>
      </c>
      <c r="I36" s="71" t="s">
        <v>28</v>
      </c>
      <c r="J36" s="71" t="s">
        <v>27</v>
      </c>
      <c r="K36" s="80" t="s">
        <v>72</v>
      </c>
      <c r="L36" s="39" t="s">
        <v>73</v>
      </c>
      <c r="M36" s="68" t="s">
        <v>27</v>
      </c>
      <c r="N36" s="78" t="s">
        <v>31</v>
      </c>
      <c r="O36" s="78" t="s">
        <v>31</v>
      </c>
      <c r="P36" s="83" t="s">
        <v>204</v>
      </c>
      <c r="Q36" s="81" t="s">
        <v>104</v>
      </c>
      <c r="R36" s="12" t="s">
        <v>43</v>
      </c>
      <c r="S36" s="71" t="s">
        <v>105</v>
      </c>
      <c r="T36" s="71" t="s">
        <v>106</v>
      </c>
      <c r="U36" s="87" t="s">
        <v>36</v>
      </c>
      <c r="V36" s="90" t="s">
        <v>205</v>
      </c>
      <c r="W36" s="91"/>
    </row>
    <row r="37" customFormat="1" ht="187" customHeight="1" spans="1:23">
      <c r="A37" s="65">
        <v>35</v>
      </c>
      <c r="B37" s="68" t="s">
        <v>167</v>
      </c>
      <c r="C37" s="69" t="s">
        <v>206</v>
      </c>
      <c r="D37" s="72" t="s">
        <v>207</v>
      </c>
      <c r="E37" s="12">
        <v>4900</v>
      </c>
      <c r="F37" s="71" t="s">
        <v>27</v>
      </c>
      <c r="G37" s="71" t="s">
        <v>27</v>
      </c>
      <c r="H37" s="71" t="s">
        <v>27</v>
      </c>
      <c r="I37" s="71" t="s">
        <v>28</v>
      </c>
      <c r="J37" s="71" t="s">
        <v>27</v>
      </c>
      <c r="K37" s="12" t="s">
        <v>78</v>
      </c>
      <c r="L37" s="39" t="s">
        <v>79</v>
      </c>
      <c r="M37" s="68" t="s">
        <v>27</v>
      </c>
      <c r="N37" s="78" t="s">
        <v>31</v>
      </c>
      <c r="O37" s="78" t="s">
        <v>31</v>
      </c>
      <c r="P37" s="83" t="s">
        <v>208</v>
      </c>
      <c r="Q37" s="81" t="s">
        <v>104</v>
      </c>
      <c r="R37" s="12" t="s">
        <v>43</v>
      </c>
      <c r="S37" s="71" t="s">
        <v>105</v>
      </c>
      <c r="T37" s="71" t="s">
        <v>106</v>
      </c>
      <c r="U37" s="87" t="s">
        <v>36</v>
      </c>
      <c r="V37" s="90" t="s">
        <v>209</v>
      </c>
      <c r="W37" s="91"/>
    </row>
    <row r="38" customFormat="1" ht="187" customHeight="1" spans="1:23">
      <c r="A38" s="65">
        <v>36</v>
      </c>
      <c r="B38" s="68" t="s">
        <v>167</v>
      </c>
      <c r="C38" s="69" t="s">
        <v>210</v>
      </c>
      <c r="D38" s="72" t="s">
        <v>211</v>
      </c>
      <c r="E38" s="12">
        <v>2520</v>
      </c>
      <c r="F38" s="71" t="s">
        <v>27</v>
      </c>
      <c r="G38" s="71" t="s">
        <v>27</v>
      </c>
      <c r="H38" s="71" t="s">
        <v>27</v>
      </c>
      <c r="I38" s="71" t="s">
        <v>28</v>
      </c>
      <c r="J38" s="71" t="s">
        <v>27</v>
      </c>
      <c r="K38" s="12" t="s">
        <v>84</v>
      </c>
      <c r="L38" s="39" t="s">
        <v>85</v>
      </c>
      <c r="M38" s="68" t="s">
        <v>27</v>
      </c>
      <c r="N38" s="78" t="s">
        <v>31</v>
      </c>
      <c r="O38" s="78" t="s">
        <v>31</v>
      </c>
      <c r="P38" s="83" t="s">
        <v>212</v>
      </c>
      <c r="Q38" s="81" t="s">
        <v>104</v>
      </c>
      <c r="R38" s="12" t="s">
        <v>43</v>
      </c>
      <c r="S38" s="71" t="s">
        <v>105</v>
      </c>
      <c r="T38" s="71" t="s">
        <v>106</v>
      </c>
      <c r="U38" s="87" t="s">
        <v>36</v>
      </c>
      <c r="V38" s="90" t="s">
        <v>213</v>
      </c>
      <c r="W38" s="91"/>
    </row>
    <row r="39" customFormat="1" ht="187" customHeight="1" spans="1:23">
      <c r="A39" s="65">
        <v>37</v>
      </c>
      <c r="B39" s="68" t="s">
        <v>167</v>
      </c>
      <c r="C39" s="69" t="s">
        <v>214</v>
      </c>
      <c r="D39" s="72" t="s">
        <v>215</v>
      </c>
      <c r="E39" s="12">
        <v>1925</v>
      </c>
      <c r="F39" s="71" t="s">
        <v>27</v>
      </c>
      <c r="G39" s="71" t="s">
        <v>27</v>
      </c>
      <c r="H39" s="71" t="s">
        <v>27</v>
      </c>
      <c r="I39" s="71" t="s">
        <v>28</v>
      </c>
      <c r="J39" s="71" t="s">
        <v>27</v>
      </c>
      <c r="K39" s="12" t="s">
        <v>90</v>
      </c>
      <c r="L39" s="39" t="s">
        <v>91</v>
      </c>
      <c r="M39" s="68" t="s">
        <v>27</v>
      </c>
      <c r="N39" s="78" t="s">
        <v>31</v>
      </c>
      <c r="O39" s="78" t="s">
        <v>31</v>
      </c>
      <c r="P39" s="83" t="s">
        <v>216</v>
      </c>
      <c r="Q39" s="81" t="s">
        <v>104</v>
      </c>
      <c r="R39" s="12" t="s">
        <v>43</v>
      </c>
      <c r="S39" s="71" t="s">
        <v>105</v>
      </c>
      <c r="T39" s="71" t="s">
        <v>106</v>
      </c>
      <c r="U39" s="87" t="s">
        <v>36</v>
      </c>
      <c r="V39" s="90" t="s">
        <v>217</v>
      </c>
      <c r="W39" s="91"/>
    </row>
    <row r="40" customFormat="1" ht="187" customHeight="1" spans="1:23">
      <c r="A40" s="65">
        <v>38</v>
      </c>
      <c r="B40" s="68" t="s">
        <v>167</v>
      </c>
      <c r="C40" s="69" t="s">
        <v>218</v>
      </c>
      <c r="D40" s="72" t="s">
        <v>219</v>
      </c>
      <c r="E40" s="12">
        <v>4100</v>
      </c>
      <c r="F40" s="71" t="s">
        <v>27</v>
      </c>
      <c r="G40" s="71" t="s">
        <v>27</v>
      </c>
      <c r="H40" s="71" t="s">
        <v>27</v>
      </c>
      <c r="I40" s="71" t="s">
        <v>28</v>
      </c>
      <c r="J40" s="71" t="s">
        <v>27</v>
      </c>
      <c r="K40" s="12" t="s">
        <v>152</v>
      </c>
      <c r="L40" s="39" t="s">
        <v>153</v>
      </c>
      <c r="M40" s="68" t="s">
        <v>27</v>
      </c>
      <c r="N40" s="78" t="s">
        <v>31</v>
      </c>
      <c r="O40" s="78" t="s">
        <v>31</v>
      </c>
      <c r="P40" s="83" t="s">
        <v>220</v>
      </c>
      <c r="Q40" s="81" t="s">
        <v>104</v>
      </c>
      <c r="R40" s="12" t="s">
        <v>43</v>
      </c>
      <c r="S40" s="71" t="s">
        <v>105</v>
      </c>
      <c r="T40" s="71" t="s">
        <v>106</v>
      </c>
      <c r="U40" s="87" t="s">
        <v>36</v>
      </c>
      <c r="V40" s="90" t="s">
        <v>221</v>
      </c>
      <c r="W40" s="91"/>
    </row>
    <row r="41" customFormat="1" ht="182" customHeight="1" spans="1:23">
      <c r="A41" s="65">
        <v>39</v>
      </c>
      <c r="B41" s="68" t="s">
        <v>167</v>
      </c>
      <c r="C41" s="69" t="s">
        <v>222</v>
      </c>
      <c r="D41" s="72" t="s">
        <v>223</v>
      </c>
      <c r="E41" s="12">
        <v>2300</v>
      </c>
      <c r="F41" s="71" t="s">
        <v>27</v>
      </c>
      <c r="G41" s="71" t="s">
        <v>27</v>
      </c>
      <c r="H41" s="71" t="s">
        <v>27</v>
      </c>
      <c r="I41" s="71" t="s">
        <v>28</v>
      </c>
      <c r="J41" s="71" t="s">
        <v>27</v>
      </c>
      <c r="K41" s="12" t="s">
        <v>158</v>
      </c>
      <c r="L41" s="39" t="s">
        <v>159</v>
      </c>
      <c r="M41" s="68" t="s">
        <v>27</v>
      </c>
      <c r="N41" s="78" t="s">
        <v>31</v>
      </c>
      <c r="O41" s="78" t="s">
        <v>31</v>
      </c>
      <c r="P41" s="81" t="s">
        <v>224</v>
      </c>
      <c r="Q41" s="81" t="s">
        <v>104</v>
      </c>
      <c r="R41" s="12" t="s">
        <v>43</v>
      </c>
      <c r="S41" s="71" t="s">
        <v>105</v>
      </c>
      <c r="T41" s="89" t="s">
        <v>106</v>
      </c>
      <c r="U41" s="87" t="s">
        <v>36</v>
      </c>
      <c r="V41" s="90" t="s">
        <v>225</v>
      </c>
      <c r="W41" s="91"/>
    </row>
    <row r="42" customFormat="1" ht="173" customHeight="1" spans="1:23">
      <c r="A42" s="65">
        <v>40</v>
      </c>
      <c r="B42" s="68" t="s">
        <v>167</v>
      </c>
      <c r="C42" s="69" t="s">
        <v>226</v>
      </c>
      <c r="D42" s="72" t="s">
        <v>227</v>
      </c>
      <c r="E42" s="12">
        <v>3500</v>
      </c>
      <c r="F42" s="71" t="s">
        <v>27</v>
      </c>
      <c r="G42" s="71" t="s">
        <v>27</v>
      </c>
      <c r="H42" s="71" t="s">
        <v>27</v>
      </c>
      <c r="I42" s="71" t="s">
        <v>28</v>
      </c>
      <c r="J42" s="71" t="s">
        <v>27</v>
      </c>
      <c r="K42" s="12" t="s">
        <v>228</v>
      </c>
      <c r="L42" s="39" t="s">
        <v>159</v>
      </c>
      <c r="M42" s="68" t="s">
        <v>27</v>
      </c>
      <c r="N42" s="78" t="s">
        <v>31</v>
      </c>
      <c r="O42" s="78" t="s">
        <v>31</v>
      </c>
      <c r="P42" s="81" t="s">
        <v>229</v>
      </c>
      <c r="Q42" s="81" t="s">
        <v>104</v>
      </c>
      <c r="R42" s="12" t="s">
        <v>43</v>
      </c>
      <c r="S42" s="71" t="s">
        <v>105</v>
      </c>
      <c r="T42" s="89" t="s">
        <v>106</v>
      </c>
      <c r="U42" s="87" t="s">
        <v>36</v>
      </c>
      <c r="V42" s="90" t="s">
        <v>230</v>
      </c>
      <c r="W42" s="91"/>
    </row>
    <row r="43" customFormat="1" ht="160" customHeight="1" spans="1:23">
      <c r="A43" s="65">
        <v>41</v>
      </c>
      <c r="B43" s="68" t="s">
        <v>231</v>
      </c>
      <c r="C43" s="69" t="s">
        <v>232</v>
      </c>
      <c r="D43" s="72" t="s">
        <v>233</v>
      </c>
      <c r="E43" s="12">
        <v>3518</v>
      </c>
      <c r="F43" s="71" t="s">
        <v>27</v>
      </c>
      <c r="G43" s="71" t="s">
        <v>27</v>
      </c>
      <c r="H43" s="71" t="s">
        <v>27</v>
      </c>
      <c r="I43" s="71" t="s">
        <v>28</v>
      </c>
      <c r="J43" s="71" t="s">
        <v>27</v>
      </c>
      <c r="K43" s="72" t="s">
        <v>234</v>
      </c>
      <c r="L43" s="72" t="s">
        <v>235</v>
      </c>
      <c r="M43" s="68" t="s">
        <v>27</v>
      </c>
      <c r="N43" s="78" t="s">
        <v>31</v>
      </c>
      <c r="O43" s="78" t="s">
        <v>31</v>
      </c>
      <c r="P43" s="83" t="s">
        <v>236</v>
      </c>
      <c r="Q43" s="81" t="s">
        <v>104</v>
      </c>
      <c r="R43" s="12" t="s">
        <v>43</v>
      </c>
      <c r="S43" s="71" t="s">
        <v>105</v>
      </c>
      <c r="T43" s="71" t="s">
        <v>106</v>
      </c>
      <c r="U43" s="87" t="s">
        <v>36</v>
      </c>
      <c r="V43" s="90" t="s">
        <v>237</v>
      </c>
      <c r="W43" s="91"/>
    </row>
    <row r="44" customFormat="1" ht="187" customHeight="1" spans="1:23">
      <c r="A44" s="65">
        <v>42</v>
      </c>
      <c r="B44" s="68" t="s">
        <v>231</v>
      </c>
      <c r="C44" s="69" t="s">
        <v>238</v>
      </c>
      <c r="D44" s="72" t="s">
        <v>239</v>
      </c>
      <c r="E44" s="12">
        <v>1890</v>
      </c>
      <c r="F44" s="71" t="s">
        <v>27</v>
      </c>
      <c r="G44" s="71" t="s">
        <v>27</v>
      </c>
      <c r="H44" s="71" t="s">
        <v>27</v>
      </c>
      <c r="I44" s="71" t="s">
        <v>28</v>
      </c>
      <c r="J44" s="71" t="s">
        <v>27</v>
      </c>
      <c r="K44" s="72" t="s">
        <v>240</v>
      </c>
      <c r="L44" s="72" t="s">
        <v>241</v>
      </c>
      <c r="M44" s="68" t="s">
        <v>27</v>
      </c>
      <c r="N44" s="78" t="s">
        <v>31</v>
      </c>
      <c r="O44" s="78" t="s">
        <v>31</v>
      </c>
      <c r="P44" s="83" t="s">
        <v>242</v>
      </c>
      <c r="Q44" s="81" t="s">
        <v>104</v>
      </c>
      <c r="R44" s="12" t="s">
        <v>43</v>
      </c>
      <c r="S44" s="71" t="s">
        <v>105</v>
      </c>
      <c r="T44" s="71" t="s">
        <v>106</v>
      </c>
      <c r="U44" s="87" t="s">
        <v>36</v>
      </c>
      <c r="V44" s="90" t="s">
        <v>243</v>
      </c>
      <c r="W44" s="91"/>
    </row>
    <row r="45" customFormat="1" ht="187" customHeight="1" spans="1:23">
      <c r="A45" s="65">
        <v>43</v>
      </c>
      <c r="B45" s="68" t="s">
        <v>231</v>
      </c>
      <c r="C45" s="69" t="s">
        <v>244</v>
      </c>
      <c r="D45" s="72" t="s">
        <v>245</v>
      </c>
      <c r="E45" s="12">
        <v>3480</v>
      </c>
      <c r="F45" s="71" t="s">
        <v>27</v>
      </c>
      <c r="G45" s="71" t="s">
        <v>27</v>
      </c>
      <c r="H45" s="71" t="s">
        <v>27</v>
      </c>
      <c r="I45" s="71" t="s">
        <v>28</v>
      </c>
      <c r="J45" s="71" t="s">
        <v>27</v>
      </c>
      <c r="K45" s="72" t="s">
        <v>246</v>
      </c>
      <c r="L45" s="72" t="s">
        <v>247</v>
      </c>
      <c r="M45" s="68" t="s">
        <v>27</v>
      </c>
      <c r="N45" s="78" t="s">
        <v>31</v>
      </c>
      <c r="O45" s="78" t="s">
        <v>31</v>
      </c>
      <c r="P45" s="83" t="s">
        <v>248</v>
      </c>
      <c r="Q45" s="81" t="s">
        <v>104</v>
      </c>
      <c r="R45" s="12" t="s">
        <v>43</v>
      </c>
      <c r="S45" s="71" t="s">
        <v>105</v>
      </c>
      <c r="T45" s="71" t="s">
        <v>106</v>
      </c>
      <c r="U45" s="87" t="s">
        <v>36</v>
      </c>
      <c r="V45" s="90" t="s">
        <v>249</v>
      </c>
      <c r="W45" s="91"/>
    </row>
    <row r="46" customFormat="1" ht="187" customHeight="1" spans="1:23">
      <c r="A46" s="65">
        <v>44</v>
      </c>
      <c r="B46" s="68" t="s">
        <v>231</v>
      </c>
      <c r="C46" s="69" t="s">
        <v>250</v>
      </c>
      <c r="D46" s="72" t="s">
        <v>251</v>
      </c>
      <c r="E46" s="12">
        <v>1630</v>
      </c>
      <c r="F46" s="71" t="s">
        <v>27</v>
      </c>
      <c r="G46" s="71" t="s">
        <v>27</v>
      </c>
      <c r="H46" s="71" t="s">
        <v>27</v>
      </c>
      <c r="I46" s="71" t="s">
        <v>28</v>
      </c>
      <c r="J46" s="71" t="s">
        <v>27</v>
      </c>
      <c r="K46" s="72" t="s">
        <v>252</v>
      </c>
      <c r="L46" s="72" t="s">
        <v>253</v>
      </c>
      <c r="M46" s="68" t="s">
        <v>27</v>
      </c>
      <c r="N46" s="78" t="s">
        <v>31</v>
      </c>
      <c r="O46" s="78" t="s">
        <v>31</v>
      </c>
      <c r="P46" s="83" t="s">
        <v>254</v>
      </c>
      <c r="Q46" s="81" t="s">
        <v>104</v>
      </c>
      <c r="R46" s="12" t="s">
        <v>43</v>
      </c>
      <c r="S46" s="71" t="s">
        <v>105</v>
      </c>
      <c r="T46" s="71" t="s">
        <v>106</v>
      </c>
      <c r="U46" s="87" t="s">
        <v>36</v>
      </c>
      <c r="V46" s="90" t="s">
        <v>255</v>
      </c>
      <c r="W46" s="91"/>
    </row>
    <row r="47" customFormat="1" ht="187" customHeight="1" spans="1:23">
      <c r="A47" s="65">
        <v>45</v>
      </c>
      <c r="B47" s="68" t="s">
        <v>231</v>
      </c>
      <c r="C47" s="69" t="s">
        <v>256</v>
      </c>
      <c r="D47" s="72" t="s">
        <v>257</v>
      </c>
      <c r="E47" s="12">
        <v>2180</v>
      </c>
      <c r="F47" s="71" t="s">
        <v>27</v>
      </c>
      <c r="G47" s="71" t="s">
        <v>27</v>
      </c>
      <c r="H47" s="71" t="s">
        <v>27</v>
      </c>
      <c r="I47" s="71" t="s">
        <v>28</v>
      </c>
      <c r="J47" s="71" t="s">
        <v>27</v>
      </c>
      <c r="K47" s="72" t="s">
        <v>258</v>
      </c>
      <c r="L47" s="72" t="s">
        <v>259</v>
      </c>
      <c r="M47" s="68" t="s">
        <v>27</v>
      </c>
      <c r="N47" s="78" t="s">
        <v>31</v>
      </c>
      <c r="O47" s="78" t="s">
        <v>31</v>
      </c>
      <c r="P47" s="83" t="s">
        <v>260</v>
      </c>
      <c r="Q47" s="81" t="s">
        <v>104</v>
      </c>
      <c r="R47" s="12" t="s">
        <v>43</v>
      </c>
      <c r="S47" s="71" t="s">
        <v>105</v>
      </c>
      <c r="T47" s="71" t="s">
        <v>106</v>
      </c>
      <c r="U47" s="87" t="s">
        <v>36</v>
      </c>
      <c r="V47" s="90" t="s">
        <v>261</v>
      </c>
      <c r="W47" s="91"/>
    </row>
    <row r="48" ht="14.25" spans="1:23">
      <c r="A48" s="73"/>
      <c r="B48" s="74"/>
      <c r="C48" s="75"/>
      <c r="D48" s="76"/>
      <c r="E48" s="77"/>
      <c r="F48" s="77"/>
      <c r="G48" s="77"/>
      <c r="H48" s="77"/>
      <c r="I48" s="77"/>
      <c r="J48" s="77"/>
      <c r="K48" s="76"/>
      <c r="L48" s="76"/>
      <c r="M48" s="77"/>
      <c r="N48" s="84"/>
      <c r="O48" s="76"/>
      <c r="P48" s="77"/>
      <c r="Q48" s="76"/>
      <c r="R48" s="76"/>
      <c r="S48" s="77"/>
      <c r="T48" s="77"/>
      <c r="U48" s="92"/>
      <c r="V48" s="93"/>
      <c r="W48" s="93"/>
    </row>
  </sheetData>
  <autoFilter ref="A2:Y47">
    <extLst/>
  </autoFilter>
  <mergeCells count="1">
    <mergeCell ref="A1:T1"/>
  </mergeCells>
  <pageMargins left="0.751388888888889" right="0.751388888888889" top="1" bottom="1" header="0.5" footer="0.5"/>
  <pageSetup paperSize="8" scale="50" fitToHeight="0" orientation="landscape" horizont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4"/>
  <dimension ref="A1:X33"/>
  <sheetViews>
    <sheetView workbookViewId="0">
      <selection activeCell="Q8" sqref="Q8"/>
    </sheetView>
  </sheetViews>
  <sheetFormatPr defaultColWidth="9" defaultRowHeight="13.5"/>
  <cols>
    <col min="2" max="2" width="17.125" customWidth="1"/>
    <col min="3" max="3" width="15.875" customWidth="1"/>
    <col min="4" max="4" width="12.25" customWidth="1"/>
    <col min="5" max="5" width="14.5" customWidth="1"/>
    <col min="6" max="6" width="17.9416666666667" customWidth="1"/>
    <col min="7" max="7" width="8.5" customWidth="1"/>
    <col min="8" max="8" width="17.125" customWidth="1"/>
    <col min="9" max="9" width="14.375" customWidth="1"/>
    <col min="10" max="11" width="14.25" customWidth="1"/>
    <col min="12" max="12" width="7.25" style="4" customWidth="1"/>
    <col min="13" max="13" width="7.25" customWidth="1"/>
    <col min="14" max="14" width="18.25" customWidth="1"/>
    <col min="15" max="15" width="13.375" customWidth="1"/>
    <col min="16" max="16" width="13.875" customWidth="1"/>
    <col min="17" max="17" width="13" customWidth="1"/>
    <col min="18" max="18" width="7.625" style="4" customWidth="1"/>
    <col min="19" max="19" width="7.625" customWidth="1"/>
    <col min="20" max="20" width="9.875" customWidth="1"/>
    <col min="21" max="21" width="16.25" customWidth="1"/>
    <col min="22" max="22" width="13.25" customWidth="1"/>
    <col min="23" max="23" width="9.875" customWidth="1"/>
  </cols>
  <sheetData>
    <row r="1" customFormat="1" ht="48" customHeight="1" spans="1:22">
      <c r="A1" s="5" t="s">
        <v>262</v>
      </c>
      <c r="B1" s="5"/>
      <c r="C1" s="5"/>
      <c r="D1" s="5"/>
      <c r="E1" s="5"/>
      <c r="F1" s="5"/>
      <c r="G1" s="5"/>
      <c r="H1" s="5"/>
      <c r="I1" s="5"/>
      <c r="J1" s="5"/>
      <c r="K1" s="5"/>
      <c r="L1" s="5"/>
      <c r="M1" s="5"/>
      <c r="N1" s="5"/>
      <c r="O1" s="5"/>
      <c r="P1" s="5"/>
      <c r="Q1" s="5"/>
      <c r="R1" s="5"/>
      <c r="S1" s="5"/>
      <c r="T1" s="5"/>
      <c r="U1" s="5"/>
      <c r="V1" s="5"/>
    </row>
    <row r="2" s="1" customFormat="1" ht="56" customHeight="1" spans="1:23">
      <c r="A2" s="6" t="s">
        <v>263</v>
      </c>
      <c r="B2" s="7"/>
      <c r="C2" s="7"/>
      <c r="D2" s="7"/>
      <c r="E2" s="8"/>
      <c r="F2" s="9"/>
      <c r="G2" s="10" t="s">
        <v>264</v>
      </c>
      <c r="H2" s="10"/>
      <c r="I2" s="10"/>
      <c r="J2" s="10"/>
      <c r="K2" s="10"/>
      <c r="L2" s="40"/>
      <c r="M2" s="10" t="s">
        <v>265</v>
      </c>
      <c r="N2" s="10"/>
      <c r="O2" s="10"/>
      <c r="P2" s="10"/>
      <c r="Q2" s="10"/>
      <c r="R2" s="40"/>
      <c r="S2" s="10" t="s">
        <v>266</v>
      </c>
      <c r="T2" s="10"/>
      <c r="U2" s="10"/>
      <c r="V2" s="10"/>
      <c r="W2" s="10"/>
    </row>
    <row r="3" s="2" customFormat="1" ht="20" customHeight="1" spans="1:24">
      <c r="A3" s="11" t="s">
        <v>1</v>
      </c>
      <c r="B3" s="11" t="s">
        <v>267</v>
      </c>
      <c r="C3" s="12" t="s">
        <v>268</v>
      </c>
      <c r="D3" s="12" t="s">
        <v>269</v>
      </c>
      <c r="E3" s="12" t="s">
        <v>270</v>
      </c>
      <c r="F3" s="13"/>
      <c r="G3" s="12" t="s">
        <v>1</v>
      </c>
      <c r="H3" s="11" t="s">
        <v>267</v>
      </c>
      <c r="I3" s="12" t="s">
        <v>271</v>
      </c>
      <c r="J3" s="12" t="s">
        <v>272</v>
      </c>
      <c r="K3" s="12" t="s">
        <v>270</v>
      </c>
      <c r="L3" s="13"/>
      <c r="M3" s="12" t="s">
        <v>1</v>
      </c>
      <c r="N3" s="11" t="s">
        <v>267</v>
      </c>
      <c r="O3" s="12" t="s">
        <v>273</v>
      </c>
      <c r="P3" s="12" t="s">
        <v>274</v>
      </c>
      <c r="Q3" s="12" t="s">
        <v>270</v>
      </c>
      <c r="R3" s="13"/>
      <c r="S3" s="12" t="s">
        <v>1</v>
      </c>
      <c r="T3" s="11" t="s">
        <v>267</v>
      </c>
      <c r="U3" s="12" t="s">
        <v>275</v>
      </c>
      <c r="V3" s="12" t="s">
        <v>276</v>
      </c>
      <c r="W3" s="12" t="s">
        <v>270</v>
      </c>
      <c r="X3" s="48"/>
    </row>
    <row r="4" s="2" customFormat="1" ht="20" customHeight="1" spans="1:24">
      <c r="A4" s="14">
        <v>1</v>
      </c>
      <c r="B4" s="15" t="s">
        <v>41</v>
      </c>
      <c r="C4" s="14">
        <v>3495</v>
      </c>
      <c r="D4" s="16" t="s">
        <v>25</v>
      </c>
      <c r="E4" s="14">
        <v>3495</v>
      </c>
      <c r="F4" s="17"/>
      <c r="G4" s="14">
        <v>1</v>
      </c>
      <c r="H4" s="15" t="s">
        <v>277</v>
      </c>
      <c r="I4" s="14">
        <v>1245</v>
      </c>
      <c r="J4" s="16" t="s">
        <v>101</v>
      </c>
      <c r="K4" s="14">
        <v>1245</v>
      </c>
      <c r="L4" s="20"/>
      <c r="M4" s="18">
        <v>1</v>
      </c>
      <c r="N4" s="15" t="s">
        <v>277</v>
      </c>
      <c r="O4" s="14">
        <v>1268</v>
      </c>
      <c r="P4" s="16" t="s">
        <v>232</v>
      </c>
      <c r="Q4" s="14">
        <v>1268</v>
      </c>
      <c r="R4" s="17"/>
      <c r="S4" s="11">
        <v>1</v>
      </c>
      <c r="T4" s="31" t="s">
        <v>41</v>
      </c>
      <c r="U4" s="11">
        <v>1000</v>
      </c>
      <c r="V4" s="49" t="s">
        <v>278</v>
      </c>
      <c r="W4" s="50">
        <v>2050</v>
      </c>
      <c r="X4" s="48"/>
    </row>
    <row r="5" s="2" customFormat="1" ht="20" customHeight="1" spans="1:24">
      <c r="A5" s="14">
        <v>2</v>
      </c>
      <c r="B5" s="15" t="s">
        <v>85</v>
      </c>
      <c r="C5" s="14">
        <v>1000</v>
      </c>
      <c r="D5" s="16" t="s">
        <v>279</v>
      </c>
      <c r="E5" s="18">
        <v>2000</v>
      </c>
      <c r="F5" s="19"/>
      <c r="G5" s="14">
        <v>2</v>
      </c>
      <c r="H5" s="15" t="s">
        <v>280</v>
      </c>
      <c r="I5" s="14">
        <v>1800</v>
      </c>
      <c r="J5" s="16" t="s">
        <v>108</v>
      </c>
      <c r="K5" s="14">
        <v>1800</v>
      </c>
      <c r="L5" s="20"/>
      <c r="M5" s="18">
        <v>2</v>
      </c>
      <c r="N5" s="15" t="s">
        <v>280</v>
      </c>
      <c r="O5" s="14">
        <v>2100</v>
      </c>
      <c r="P5" s="16" t="s">
        <v>238</v>
      </c>
      <c r="Q5" s="14">
        <v>2100</v>
      </c>
      <c r="R5" s="20"/>
      <c r="S5" s="11">
        <v>2</v>
      </c>
      <c r="T5" s="11" t="s">
        <v>281</v>
      </c>
      <c r="U5" s="11">
        <v>50</v>
      </c>
      <c r="V5" s="51"/>
      <c r="W5" s="52"/>
      <c r="X5" s="48"/>
    </row>
    <row r="6" s="2" customFormat="1" ht="20" customHeight="1" spans="1:24">
      <c r="A6" s="14">
        <v>3</v>
      </c>
      <c r="B6" s="15" t="s">
        <v>153</v>
      </c>
      <c r="C6" s="14">
        <v>1000</v>
      </c>
      <c r="D6" s="16"/>
      <c r="E6" s="16"/>
      <c r="F6" s="20"/>
      <c r="G6" s="14">
        <v>3</v>
      </c>
      <c r="H6" s="15" t="s">
        <v>85</v>
      </c>
      <c r="I6" s="14">
        <v>600</v>
      </c>
      <c r="J6" s="16" t="s">
        <v>112</v>
      </c>
      <c r="K6" s="14">
        <v>600</v>
      </c>
      <c r="L6" s="20"/>
      <c r="M6" s="18">
        <v>2</v>
      </c>
      <c r="N6" s="15" t="s">
        <v>282</v>
      </c>
      <c r="O6" s="14">
        <v>2100</v>
      </c>
      <c r="P6" s="16" t="s">
        <v>244</v>
      </c>
      <c r="Q6" s="14">
        <v>2100</v>
      </c>
      <c r="R6" s="20"/>
      <c r="S6" s="11">
        <v>3</v>
      </c>
      <c r="T6" s="31" t="s">
        <v>153</v>
      </c>
      <c r="U6" s="11">
        <v>500</v>
      </c>
      <c r="V6" s="51"/>
      <c r="W6" s="52"/>
      <c r="X6" s="48"/>
    </row>
    <row r="7" s="2" customFormat="1" ht="20" customHeight="1" spans="1:24">
      <c r="A7" s="14">
        <v>4</v>
      </c>
      <c r="B7" s="15" t="s">
        <v>61</v>
      </c>
      <c r="C7" s="14">
        <v>1400</v>
      </c>
      <c r="D7" s="16" t="s">
        <v>283</v>
      </c>
      <c r="E7" s="18">
        <v>1400</v>
      </c>
      <c r="F7" s="19"/>
      <c r="G7" s="14">
        <v>4</v>
      </c>
      <c r="H7" s="15" t="s">
        <v>153</v>
      </c>
      <c r="I7" s="14">
        <v>1100</v>
      </c>
      <c r="J7" s="16" t="s">
        <v>117</v>
      </c>
      <c r="K7" s="14">
        <v>1100</v>
      </c>
      <c r="L7" s="20"/>
      <c r="M7" s="18">
        <v>3</v>
      </c>
      <c r="N7" s="15" t="s">
        <v>61</v>
      </c>
      <c r="O7" s="14">
        <v>2200</v>
      </c>
      <c r="P7" s="16" t="s">
        <v>250</v>
      </c>
      <c r="Q7" s="14">
        <v>2200</v>
      </c>
      <c r="R7" s="20"/>
      <c r="S7" s="11">
        <v>4</v>
      </c>
      <c r="T7" s="31" t="s">
        <v>159</v>
      </c>
      <c r="U7" s="11">
        <v>500</v>
      </c>
      <c r="V7" s="53"/>
      <c r="W7" s="54"/>
      <c r="X7" s="48"/>
    </row>
    <row r="8" s="2" customFormat="1" ht="20" customHeight="1" spans="1:24">
      <c r="A8" s="14">
        <v>5</v>
      </c>
      <c r="B8" s="15" t="s">
        <v>79</v>
      </c>
      <c r="C8" s="14">
        <v>1200</v>
      </c>
      <c r="D8" s="16" t="s">
        <v>284</v>
      </c>
      <c r="E8" s="18">
        <v>1200</v>
      </c>
      <c r="F8" s="19"/>
      <c r="G8" s="14">
        <v>5</v>
      </c>
      <c r="H8" s="15" t="s">
        <v>61</v>
      </c>
      <c r="I8" s="14">
        <v>1400</v>
      </c>
      <c r="J8" s="16" t="s">
        <v>122</v>
      </c>
      <c r="K8" s="14">
        <v>1400</v>
      </c>
      <c r="L8" s="20"/>
      <c r="M8" s="18">
        <v>4</v>
      </c>
      <c r="N8" s="15" t="s">
        <v>79</v>
      </c>
      <c r="O8" s="14">
        <v>500</v>
      </c>
      <c r="P8" s="16" t="s">
        <v>256</v>
      </c>
      <c r="Q8" s="14">
        <v>500</v>
      </c>
      <c r="R8" s="20"/>
      <c r="S8" s="11">
        <v>5</v>
      </c>
      <c r="T8" s="31" t="s">
        <v>285</v>
      </c>
      <c r="U8" s="11">
        <v>630</v>
      </c>
      <c r="V8" s="49" t="s">
        <v>286</v>
      </c>
      <c r="W8" s="50">
        <v>1730</v>
      </c>
      <c r="X8" s="48"/>
    </row>
    <row r="9" s="2" customFormat="1" ht="20" customHeight="1" spans="1:24">
      <c r="A9" s="14">
        <v>6</v>
      </c>
      <c r="B9" s="15" t="s">
        <v>67</v>
      </c>
      <c r="C9" s="14">
        <v>600</v>
      </c>
      <c r="D9" s="16" t="s">
        <v>287</v>
      </c>
      <c r="E9" s="18">
        <v>2600</v>
      </c>
      <c r="F9" s="20"/>
      <c r="G9" s="14">
        <v>6</v>
      </c>
      <c r="H9" s="15" t="s">
        <v>79</v>
      </c>
      <c r="I9" s="14">
        <v>900</v>
      </c>
      <c r="J9" s="16" t="s">
        <v>126</v>
      </c>
      <c r="K9" s="14">
        <v>900</v>
      </c>
      <c r="L9" s="20"/>
      <c r="M9" s="18">
        <v>5</v>
      </c>
      <c r="N9" s="15" t="s">
        <v>67</v>
      </c>
      <c r="O9" s="14">
        <v>800</v>
      </c>
      <c r="P9" s="16" t="s">
        <v>288</v>
      </c>
      <c r="Q9" s="14">
        <v>800</v>
      </c>
      <c r="R9" s="20"/>
      <c r="S9" s="11">
        <v>6</v>
      </c>
      <c r="T9" s="31" t="s">
        <v>289</v>
      </c>
      <c r="U9" s="11">
        <v>300</v>
      </c>
      <c r="V9" s="51"/>
      <c r="W9" s="52"/>
      <c r="X9" s="48"/>
    </row>
    <row r="10" s="2" customFormat="1" ht="20" customHeight="1" spans="1:24">
      <c r="A10" s="14">
        <v>7</v>
      </c>
      <c r="B10" s="15" t="s">
        <v>91</v>
      </c>
      <c r="C10" s="14">
        <v>2000</v>
      </c>
      <c r="D10" s="16"/>
      <c r="E10" s="18"/>
      <c r="F10" s="20"/>
      <c r="G10" s="14">
        <v>7</v>
      </c>
      <c r="H10" s="15" t="s">
        <v>67</v>
      </c>
      <c r="I10" s="14">
        <v>650</v>
      </c>
      <c r="J10" s="16" t="s">
        <v>130</v>
      </c>
      <c r="K10" s="14">
        <v>650</v>
      </c>
      <c r="L10" s="20"/>
      <c r="M10" s="18">
        <v>6</v>
      </c>
      <c r="N10" s="15" t="s">
        <v>153</v>
      </c>
      <c r="O10" s="14">
        <v>1300</v>
      </c>
      <c r="P10" s="16" t="s">
        <v>290</v>
      </c>
      <c r="Q10" s="14">
        <v>1300</v>
      </c>
      <c r="R10" s="20"/>
      <c r="S10" s="11">
        <v>7</v>
      </c>
      <c r="T10" s="11" t="s">
        <v>291</v>
      </c>
      <c r="U10" s="11">
        <v>400</v>
      </c>
      <c r="V10" s="51"/>
      <c r="W10" s="52"/>
      <c r="X10" s="48"/>
    </row>
    <row r="11" s="2" customFormat="1" ht="20" customHeight="1" spans="1:24">
      <c r="A11" s="21">
        <v>8</v>
      </c>
      <c r="B11" s="22" t="s">
        <v>285</v>
      </c>
      <c r="C11" s="21">
        <v>1070</v>
      </c>
      <c r="D11" s="23" t="s">
        <v>38</v>
      </c>
      <c r="E11" s="24">
        <v>2070</v>
      </c>
      <c r="F11" s="19"/>
      <c r="G11" s="14">
        <v>8</v>
      </c>
      <c r="H11" s="15" t="s">
        <v>292</v>
      </c>
      <c r="I11" s="14">
        <v>2200</v>
      </c>
      <c r="J11" s="16" t="s">
        <v>134</v>
      </c>
      <c r="K11" s="14">
        <v>2200</v>
      </c>
      <c r="L11" s="20"/>
      <c r="M11" s="18">
        <v>7</v>
      </c>
      <c r="N11" s="15" t="s">
        <v>85</v>
      </c>
      <c r="O11" s="14">
        <v>800</v>
      </c>
      <c r="P11" s="16" t="s">
        <v>293</v>
      </c>
      <c r="Q11" s="14">
        <v>800</v>
      </c>
      <c r="R11" s="20"/>
      <c r="S11" s="11">
        <v>8</v>
      </c>
      <c r="T11" s="31" t="s">
        <v>55</v>
      </c>
      <c r="U11" s="11">
        <v>300</v>
      </c>
      <c r="V11" s="51"/>
      <c r="W11" s="52"/>
      <c r="X11" s="48"/>
    </row>
    <row r="12" s="2" customFormat="1" ht="28" customHeight="1" spans="1:24">
      <c r="A12" s="21">
        <v>9</v>
      </c>
      <c r="B12" s="22" t="s">
        <v>55</v>
      </c>
      <c r="C12" s="21">
        <v>1000</v>
      </c>
      <c r="D12" s="23"/>
      <c r="E12" s="23"/>
      <c r="F12" s="20"/>
      <c r="G12" s="14">
        <v>9</v>
      </c>
      <c r="H12" s="15" t="s">
        <v>294</v>
      </c>
      <c r="I12" s="14">
        <v>1300</v>
      </c>
      <c r="J12" s="16" t="s">
        <v>138</v>
      </c>
      <c r="K12" s="14">
        <v>1300</v>
      </c>
      <c r="L12" s="20"/>
      <c r="M12" s="24">
        <v>8</v>
      </c>
      <c r="N12" s="22" t="s">
        <v>295</v>
      </c>
      <c r="O12" s="41">
        <v>1480</v>
      </c>
      <c r="P12" s="23" t="s">
        <v>296</v>
      </c>
      <c r="Q12" s="41">
        <v>1480</v>
      </c>
      <c r="R12" s="20"/>
      <c r="S12" s="11">
        <v>9</v>
      </c>
      <c r="T12" s="31" t="s">
        <v>97</v>
      </c>
      <c r="U12" s="11">
        <v>100</v>
      </c>
      <c r="V12" s="53"/>
      <c r="W12" s="54"/>
      <c r="X12" s="48"/>
    </row>
    <row r="13" s="2" customFormat="1" ht="30" customHeight="1" spans="1:24">
      <c r="A13" s="21">
        <v>10</v>
      </c>
      <c r="B13" s="22" t="s">
        <v>289</v>
      </c>
      <c r="C13" s="21">
        <v>2100</v>
      </c>
      <c r="D13" s="23" t="s">
        <v>45</v>
      </c>
      <c r="E13" s="24">
        <v>2100</v>
      </c>
      <c r="F13" s="19"/>
      <c r="G13" s="21">
        <v>10</v>
      </c>
      <c r="H13" s="22" t="s">
        <v>295</v>
      </c>
      <c r="I13" s="21">
        <v>1480</v>
      </c>
      <c r="J13" s="23" t="s">
        <v>168</v>
      </c>
      <c r="K13" s="21">
        <v>1480</v>
      </c>
      <c r="L13" s="20"/>
      <c r="M13" s="24">
        <v>9</v>
      </c>
      <c r="N13" s="22" t="s">
        <v>297</v>
      </c>
      <c r="O13" s="41">
        <v>1670</v>
      </c>
      <c r="P13" s="23" t="s">
        <v>298</v>
      </c>
      <c r="Q13" s="41">
        <v>1670</v>
      </c>
      <c r="R13" s="20"/>
      <c r="S13" s="11">
        <v>10</v>
      </c>
      <c r="T13" s="31" t="s">
        <v>48</v>
      </c>
      <c r="U13" s="55">
        <v>500</v>
      </c>
      <c r="V13" s="33" t="s">
        <v>299</v>
      </c>
      <c r="W13" s="32">
        <v>1370</v>
      </c>
      <c r="X13" s="48"/>
    </row>
    <row r="14" s="2" customFormat="1" ht="23" customHeight="1" spans="1:24">
      <c r="A14" s="21">
        <v>11</v>
      </c>
      <c r="B14" s="22" t="s">
        <v>48</v>
      </c>
      <c r="C14" s="21">
        <v>1000</v>
      </c>
      <c r="D14" s="25" t="s">
        <v>52</v>
      </c>
      <c r="E14" s="26">
        <v>2700</v>
      </c>
      <c r="F14" s="19"/>
      <c r="G14" s="21">
        <v>11</v>
      </c>
      <c r="H14" s="22" t="s">
        <v>297</v>
      </c>
      <c r="I14" s="21">
        <v>1650</v>
      </c>
      <c r="J14" s="23" t="s">
        <v>172</v>
      </c>
      <c r="K14" s="21">
        <v>1650</v>
      </c>
      <c r="L14" s="20"/>
      <c r="M14" s="24">
        <v>10</v>
      </c>
      <c r="N14" s="22" t="s">
        <v>292</v>
      </c>
      <c r="O14" s="21">
        <v>1700</v>
      </c>
      <c r="P14" s="23" t="s">
        <v>300</v>
      </c>
      <c r="Q14" s="21">
        <v>1700</v>
      </c>
      <c r="R14" s="20"/>
      <c r="S14" s="11">
        <v>11</v>
      </c>
      <c r="T14" s="31" t="s">
        <v>73</v>
      </c>
      <c r="U14" s="55">
        <v>200</v>
      </c>
      <c r="V14" s="33"/>
      <c r="W14" s="32"/>
      <c r="X14" s="48"/>
    </row>
    <row r="15" s="2" customFormat="1" ht="20" customHeight="1" spans="1:24">
      <c r="A15" s="21">
        <v>12</v>
      </c>
      <c r="B15" s="22" t="s">
        <v>73</v>
      </c>
      <c r="C15" s="21">
        <v>1000</v>
      </c>
      <c r="D15" s="27"/>
      <c r="E15" s="28"/>
      <c r="F15" s="20"/>
      <c r="G15" s="21">
        <v>12</v>
      </c>
      <c r="H15" s="22" t="s">
        <v>285</v>
      </c>
      <c r="I15" s="21">
        <v>1150</v>
      </c>
      <c r="J15" s="23" t="s">
        <v>176</v>
      </c>
      <c r="K15" s="21">
        <v>1150</v>
      </c>
      <c r="L15" s="20"/>
      <c r="M15" s="24">
        <v>11</v>
      </c>
      <c r="N15" s="22" t="s">
        <v>294</v>
      </c>
      <c r="O15" s="21">
        <v>1800</v>
      </c>
      <c r="P15" s="23" t="s">
        <v>301</v>
      </c>
      <c r="Q15" s="21">
        <v>1800</v>
      </c>
      <c r="R15" s="20"/>
      <c r="S15" s="11">
        <v>12</v>
      </c>
      <c r="T15" s="31" t="s">
        <v>79</v>
      </c>
      <c r="U15" s="56">
        <v>350</v>
      </c>
      <c r="V15" s="33"/>
      <c r="W15" s="32"/>
      <c r="X15" s="48"/>
    </row>
    <row r="16" s="2" customFormat="1" ht="20" customHeight="1" spans="1:24">
      <c r="A16" s="21">
        <v>13</v>
      </c>
      <c r="B16" s="22" t="s">
        <v>97</v>
      </c>
      <c r="C16" s="21">
        <v>700</v>
      </c>
      <c r="D16" s="29"/>
      <c r="E16" s="30"/>
      <c r="F16" s="20"/>
      <c r="G16" s="21">
        <v>13</v>
      </c>
      <c r="H16" s="22" t="s">
        <v>55</v>
      </c>
      <c r="I16" s="42">
        <v>1450</v>
      </c>
      <c r="J16" s="43" t="s">
        <v>180</v>
      </c>
      <c r="K16" s="42">
        <v>1450</v>
      </c>
      <c r="L16" s="20"/>
      <c r="M16" s="24">
        <v>12</v>
      </c>
      <c r="N16" s="22" t="s">
        <v>285</v>
      </c>
      <c r="O16" s="21">
        <v>1500</v>
      </c>
      <c r="P16" s="23" t="s">
        <v>302</v>
      </c>
      <c r="Q16" s="21">
        <v>1500</v>
      </c>
      <c r="R16" s="20"/>
      <c r="S16" s="11">
        <v>13</v>
      </c>
      <c r="T16" s="17" t="s">
        <v>303</v>
      </c>
      <c r="U16" s="56">
        <v>170</v>
      </c>
      <c r="V16" s="33"/>
      <c r="W16" s="32"/>
      <c r="X16" s="48"/>
    </row>
    <row r="17" s="2" customFormat="1" ht="20" customHeight="1" spans="1:24">
      <c r="A17" s="21">
        <v>14</v>
      </c>
      <c r="B17" s="22" t="s">
        <v>159</v>
      </c>
      <c r="C17" s="21">
        <v>1100</v>
      </c>
      <c r="D17" s="23" t="s">
        <v>58</v>
      </c>
      <c r="E17" s="24">
        <v>1100</v>
      </c>
      <c r="F17" s="19"/>
      <c r="G17" s="21">
        <v>14</v>
      </c>
      <c r="H17" s="22" t="s">
        <v>73</v>
      </c>
      <c r="I17" s="21">
        <v>1000</v>
      </c>
      <c r="J17" s="25" t="s">
        <v>184</v>
      </c>
      <c r="K17" s="24">
        <v>1200</v>
      </c>
      <c r="L17" s="20"/>
      <c r="M17" s="24">
        <v>13</v>
      </c>
      <c r="N17" s="22" t="s">
        <v>304</v>
      </c>
      <c r="O17" s="21">
        <v>2300</v>
      </c>
      <c r="P17" s="23" t="s">
        <v>305</v>
      </c>
      <c r="Q17" s="21">
        <v>2300</v>
      </c>
      <c r="R17" s="20"/>
      <c r="S17" s="11">
        <v>14</v>
      </c>
      <c r="T17" s="31" t="s">
        <v>85</v>
      </c>
      <c r="U17" s="55">
        <v>150</v>
      </c>
      <c r="V17" s="33"/>
      <c r="W17" s="32"/>
      <c r="X17" s="48"/>
    </row>
    <row r="18" s="2" customFormat="1" ht="20" customHeight="1" spans="1:24">
      <c r="A18" s="11"/>
      <c r="B18" s="31" t="s">
        <v>306</v>
      </c>
      <c r="C18" s="11">
        <f>SUM(C4:C17)</f>
        <v>18665</v>
      </c>
      <c r="D18" s="32">
        <v>9</v>
      </c>
      <c r="E18" s="33"/>
      <c r="F18" s="20"/>
      <c r="G18" s="21">
        <v>15</v>
      </c>
      <c r="H18" s="22" t="s">
        <v>97</v>
      </c>
      <c r="I18" s="21">
        <v>200</v>
      </c>
      <c r="J18" s="29"/>
      <c r="K18" s="23"/>
      <c r="L18" s="20"/>
      <c r="M18" s="24">
        <v>13</v>
      </c>
      <c r="N18" s="22" t="s">
        <v>307</v>
      </c>
      <c r="O18" s="21">
        <v>1000</v>
      </c>
      <c r="P18" s="23" t="s">
        <v>308</v>
      </c>
      <c r="Q18" s="21">
        <v>1000</v>
      </c>
      <c r="R18" s="20"/>
      <c r="S18" s="11">
        <v>15</v>
      </c>
      <c r="T18" s="31" t="s">
        <v>61</v>
      </c>
      <c r="U18" s="11">
        <v>600</v>
      </c>
      <c r="V18" s="33" t="s">
        <v>309</v>
      </c>
      <c r="W18" s="32">
        <v>1600</v>
      </c>
      <c r="X18" s="48"/>
    </row>
    <row r="19" s="2" customFormat="1" ht="25" customHeight="1" spans="3:24">
      <c r="C19" s="2">
        <v>1.4</v>
      </c>
      <c r="F19" s="20"/>
      <c r="G19" s="21">
        <v>16</v>
      </c>
      <c r="H19" s="22" t="s">
        <v>159</v>
      </c>
      <c r="I19" s="21">
        <v>2000</v>
      </c>
      <c r="J19" s="23" t="s">
        <v>189</v>
      </c>
      <c r="K19" s="21">
        <v>2000</v>
      </c>
      <c r="L19" s="20"/>
      <c r="M19" s="24">
        <v>14</v>
      </c>
      <c r="N19" s="22" t="s">
        <v>73</v>
      </c>
      <c r="O19" s="21">
        <v>1000</v>
      </c>
      <c r="P19" s="23" t="s">
        <v>310</v>
      </c>
      <c r="Q19" s="24">
        <v>1700</v>
      </c>
      <c r="R19" s="20"/>
      <c r="S19" s="11">
        <v>16</v>
      </c>
      <c r="T19" s="31" t="s">
        <v>67</v>
      </c>
      <c r="U19" s="11">
        <v>300</v>
      </c>
      <c r="V19" s="33"/>
      <c r="W19" s="32"/>
      <c r="X19" s="48"/>
    </row>
    <row r="20" s="3" customFormat="1" ht="25" customHeight="1" spans="2:24">
      <c r="B20" s="3" t="s">
        <v>311</v>
      </c>
      <c r="C20" s="3">
        <v>1.24</v>
      </c>
      <c r="F20" s="34"/>
      <c r="G20" s="21">
        <v>17</v>
      </c>
      <c r="H20" s="22" t="s">
        <v>91</v>
      </c>
      <c r="I20" s="21">
        <v>1800</v>
      </c>
      <c r="J20" s="23" t="s">
        <v>194</v>
      </c>
      <c r="K20" s="21">
        <v>1800</v>
      </c>
      <c r="L20" s="34"/>
      <c r="M20" s="24">
        <v>15</v>
      </c>
      <c r="N20" s="22" t="s">
        <v>97</v>
      </c>
      <c r="O20" s="21">
        <v>700</v>
      </c>
      <c r="P20" s="23"/>
      <c r="Q20" s="23"/>
      <c r="R20" s="34"/>
      <c r="S20" s="11">
        <v>17</v>
      </c>
      <c r="T20" s="31" t="s">
        <v>91</v>
      </c>
      <c r="U20" s="11">
        <v>700</v>
      </c>
      <c r="V20" s="33"/>
      <c r="W20" s="32"/>
      <c r="X20" s="57"/>
    </row>
    <row r="21" ht="25" customHeight="1" spans="6:23">
      <c r="F21" s="35"/>
      <c r="G21" s="33"/>
      <c r="H21" s="31" t="s">
        <v>306</v>
      </c>
      <c r="I21" s="11">
        <f>SUM(I4:I20)</f>
        <v>21925</v>
      </c>
      <c r="J21" s="32">
        <v>16</v>
      </c>
      <c r="K21" s="33"/>
      <c r="L21" s="44"/>
      <c r="M21" s="24">
        <v>16</v>
      </c>
      <c r="N21" s="22" t="s">
        <v>159</v>
      </c>
      <c r="O21" s="45">
        <v>1000</v>
      </c>
      <c r="P21" s="46" t="s">
        <v>312</v>
      </c>
      <c r="Q21" s="45">
        <v>1000</v>
      </c>
      <c r="R21" s="44"/>
      <c r="S21" s="33"/>
      <c r="T21" s="31" t="s">
        <v>306</v>
      </c>
      <c r="U21" s="11">
        <f>SUM(U4:U20)</f>
        <v>6750</v>
      </c>
      <c r="V21" s="11">
        <v>4</v>
      </c>
      <c r="W21" s="58"/>
    </row>
    <row r="22" ht="25" customHeight="1" spans="9:17">
      <c r="I22">
        <v>2.3</v>
      </c>
      <c r="M22" s="24">
        <v>17</v>
      </c>
      <c r="N22" s="22" t="s">
        <v>91</v>
      </c>
      <c r="O22" s="41">
        <v>2500</v>
      </c>
      <c r="P22" s="46" t="s">
        <v>313</v>
      </c>
      <c r="Q22" s="41">
        <v>2500</v>
      </c>
    </row>
    <row r="23" ht="25" customHeight="1" spans="8:17">
      <c r="H23" t="s">
        <v>314</v>
      </c>
      <c r="I23">
        <v>1.4</v>
      </c>
      <c r="M23" s="39"/>
      <c r="N23" s="47" t="s">
        <v>306</v>
      </c>
      <c r="O23" s="39">
        <f>SUM(O4:O22)</f>
        <v>27718</v>
      </c>
      <c r="P23" s="39">
        <v>18</v>
      </c>
      <c r="Q23" s="39"/>
    </row>
    <row r="24" ht="25" customHeight="1" spans="15:15">
      <c r="O24">
        <v>2.8</v>
      </c>
    </row>
    <row r="25" ht="25" customHeight="1" spans="14:15">
      <c r="N25" t="s">
        <v>315</v>
      </c>
      <c r="O25">
        <v>1.4</v>
      </c>
    </row>
    <row r="28" ht="35" customHeight="1" spans="1:6">
      <c r="A28" s="36" t="s">
        <v>1</v>
      </c>
      <c r="B28" s="36" t="s">
        <v>316</v>
      </c>
      <c r="C28" s="36" t="s">
        <v>317</v>
      </c>
      <c r="D28" s="36" t="s">
        <v>318</v>
      </c>
      <c r="E28" s="36" t="s">
        <v>319</v>
      </c>
      <c r="F28" s="36" t="s">
        <v>23</v>
      </c>
    </row>
    <row r="29" ht="35" customHeight="1" spans="1:6">
      <c r="A29" s="37">
        <v>1</v>
      </c>
      <c r="B29" s="37" t="s">
        <v>268</v>
      </c>
      <c r="C29" s="37">
        <f>C18</f>
        <v>18665</v>
      </c>
      <c r="D29" s="37">
        <v>2</v>
      </c>
      <c r="E29" s="37">
        <f>D18</f>
        <v>9</v>
      </c>
      <c r="F29" s="37"/>
    </row>
    <row r="30" ht="49" customHeight="1" spans="1:6">
      <c r="A30" s="37">
        <v>2</v>
      </c>
      <c r="B30" s="37" t="s">
        <v>271</v>
      </c>
      <c r="C30" s="37">
        <f>I21</f>
        <v>21925</v>
      </c>
      <c r="D30" s="37">
        <v>2</v>
      </c>
      <c r="E30" s="37">
        <f>J21</f>
        <v>16</v>
      </c>
      <c r="F30" s="37"/>
    </row>
    <row r="31" ht="51" customHeight="1" spans="1:6">
      <c r="A31" s="37">
        <v>3</v>
      </c>
      <c r="B31" s="37" t="s">
        <v>273</v>
      </c>
      <c r="C31" s="37">
        <f>O23</f>
        <v>27718</v>
      </c>
      <c r="D31" s="37">
        <v>2</v>
      </c>
      <c r="E31" s="37">
        <f>P23</f>
        <v>18</v>
      </c>
      <c r="F31" s="37"/>
    </row>
    <row r="32" ht="35" customHeight="1" spans="1:6">
      <c r="A32" s="37">
        <v>4</v>
      </c>
      <c r="B32" s="37" t="s">
        <v>275</v>
      </c>
      <c r="C32" s="37">
        <f>U21</f>
        <v>6750</v>
      </c>
      <c r="D32" s="37">
        <v>1</v>
      </c>
      <c r="E32" s="37">
        <f>V21</f>
        <v>4</v>
      </c>
      <c r="F32" s="38"/>
    </row>
    <row r="33" ht="35" customHeight="1" spans="1:6">
      <c r="A33" s="38"/>
      <c r="B33" s="39" t="s">
        <v>306</v>
      </c>
      <c r="C33" s="39">
        <f>SUM(C29:C32)</f>
        <v>75058</v>
      </c>
      <c r="D33" s="39">
        <f>SUM(D29:D32)</f>
        <v>7</v>
      </c>
      <c r="E33" s="39">
        <f>SUM(E29:E32)</f>
        <v>47</v>
      </c>
      <c r="F33" s="38"/>
    </row>
  </sheetData>
  <mergeCells count="25">
    <mergeCell ref="A1:V1"/>
    <mergeCell ref="A2:E2"/>
    <mergeCell ref="G2:K2"/>
    <mergeCell ref="M2:Q2"/>
    <mergeCell ref="S2:W2"/>
    <mergeCell ref="D5:D6"/>
    <mergeCell ref="D9:D10"/>
    <mergeCell ref="D11:D12"/>
    <mergeCell ref="D14:D16"/>
    <mergeCell ref="E5:E6"/>
    <mergeCell ref="E9:E10"/>
    <mergeCell ref="E11:E12"/>
    <mergeCell ref="E14:E16"/>
    <mergeCell ref="J17:J18"/>
    <mergeCell ref="K17:K18"/>
    <mergeCell ref="P19:P20"/>
    <mergeCell ref="Q19:Q20"/>
    <mergeCell ref="V4:V7"/>
    <mergeCell ref="V8:V12"/>
    <mergeCell ref="V13:V17"/>
    <mergeCell ref="V18:V20"/>
    <mergeCell ref="W4:W7"/>
    <mergeCell ref="W8:W12"/>
    <mergeCell ref="W13:W17"/>
    <mergeCell ref="W18:W20"/>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2</vt:i4>
      </vt:variant>
    </vt:vector>
  </HeadingPairs>
  <TitlesOfParts>
    <vt:vector size="2" baseType="lpstr">
      <vt:lpstr>项目信息清单</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黄灵栋</dc:creator>
  <cp:lastModifiedBy>E57216B868CD4CEC8FBDA6BEB47AEC55</cp:lastModifiedBy>
  <dcterms:created xsi:type="dcterms:W3CDTF">2024-07-01T02:14:00Z</dcterms:created>
  <dcterms:modified xsi:type="dcterms:W3CDTF">2025-09-26T08:49:58Z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861146A2F9584BE398C5CA09D24C3EC7</vt:lpwstr>
  </property>
  <property fmtid="{D5CDD505-2E9C-101B-9397-08002B2CF9AE}" pid="3" name="KSOProductBuildVer">
    <vt:lpwstr>2052-11.8.2.12309</vt:lpwstr>
  </property>
  <property fmtid="{D5CDD505-2E9C-101B-9397-08002B2CF9AE}" pid="4" name="KSOReadingLayout">
    <vt:bool>true</vt:bool>
  </property>
</Properties>
</file>