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olors1.xml" ContentType="application/vnd.ms-office.chartcolorstyle+xml"/>
  <Override PartName="/xl/charts/colors2.xml" ContentType="application/vnd.ms-office.chartcolorstyle+xml"/>
  <Override PartName="/xl/charts/style1.xml" ContentType="application/vnd.ms-office.chartstyle+xml"/>
  <Override PartName="/xl/charts/style2.xml" ContentType="application/vnd.ms-office.chartstyl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 tabRatio="815"/>
  </bookViews>
  <sheets>
    <sheet name="2025年9月" sheetId="3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<sst xmlns="http://schemas.openxmlformats.org/spreadsheetml/2006/main" count="12" uniqueCount="11">
  <si>
    <t>原材料价格（2025年9月）</t>
  </si>
  <si>
    <t>序号</t>
  </si>
  <si>
    <t>时间</t>
  </si>
  <si>
    <r>
      <rPr>
        <b/>
        <sz val="10"/>
        <rFont val="宋体"/>
        <charset val="0"/>
      </rPr>
      <t>角钢</t>
    </r>
    <r>
      <rPr>
        <b/>
        <sz val="10"/>
        <rFont val="Arial"/>
        <charset val="0"/>
      </rPr>
      <t>(</t>
    </r>
    <r>
      <rPr>
        <b/>
        <sz val="10"/>
        <rFont val="宋体"/>
        <charset val="0"/>
      </rPr>
      <t>元</t>
    </r>
    <r>
      <rPr>
        <b/>
        <sz val="10"/>
        <rFont val="Arial"/>
        <charset val="0"/>
      </rPr>
      <t>/</t>
    </r>
    <r>
      <rPr>
        <b/>
        <sz val="10"/>
        <rFont val="宋体"/>
        <charset val="0"/>
      </rPr>
      <t>吨</t>
    </r>
    <r>
      <rPr>
        <b/>
        <sz val="10"/>
        <rFont val="Arial"/>
        <charset val="0"/>
      </rPr>
      <t>)</t>
    </r>
  </si>
  <si>
    <r>
      <rPr>
        <b/>
        <sz val="10"/>
        <rFont val="宋体"/>
        <charset val="134"/>
      </rPr>
      <t>热轧板卷</t>
    </r>
    <r>
      <rPr>
        <b/>
        <sz val="10"/>
        <rFont val="Arial"/>
        <charset val="134"/>
      </rPr>
      <t>(</t>
    </r>
    <r>
      <rPr>
        <b/>
        <sz val="10"/>
        <rFont val="宋体"/>
        <charset val="134"/>
      </rPr>
      <t>元</t>
    </r>
    <r>
      <rPr>
        <b/>
        <sz val="10"/>
        <rFont val="Arial"/>
        <charset val="134"/>
      </rPr>
      <t>/</t>
    </r>
    <r>
      <rPr>
        <b/>
        <sz val="10"/>
        <rFont val="宋体"/>
        <charset val="134"/>
      </rPr>
      <t>吨</t>
    </r>
    <r>
      <rPr>
        <b/>
        <sz val="10"/>
        <rFont val="Arial"/>
        <charset val="134"/>
      </rPr>
      <t>)</t>
    </r>
  </si>
  <si>
    <t>均价</t>
  </si>
  <si>
    <t>最大值</t>
  </si>
  <si>
    <t>最小值</t>
  </si>
  <si>
    <t>趋势</t>
  </si>
  <si>
    <t>下降</t>
  </si>
  <si>
    <t>注：铜铝调休周末日9月28日无价格，平移其前一日价格。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</si>
</sst>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0_ "/>
  </numFmts>
  <fonts count="2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b/>
      <sz val="14"/>
      <color theme="1"/>
      <name val="宋体"/>
      <charset val="134"/>
      <scheme val="minor"/>
    </font>
    <font>
      <b/>
      <sz val="10"/>
      <name val="宋体"/>
      <charset val="134"/>
    </font>
    <font>
      <b/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name val="Arial"/>
      <charset val="0"/>
    </font>
    <font>
      <b/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0" fontId="0" fillId="0" borderId="0" xfId="0" applyNumberForma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defTabSz="914400">
              <a:defRPr lang="zh-CN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t>铝</a:t>
            </a:r>
          </a:p>
        </c:rich>
      </c:tx>
      <c:layout>
        <c:manualLayout>
          <c:xMode val="edge"/>
          <c:yMode val="edge"/>
          <c:x val="0.471139430284858"/>
          <c:y val="0.0411663807890223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'2025年9月'!#REF!</c:f>
              <c:strCache>
                <c:ptCount val="1"/>
                <c:pt idx="0">
                  <c:v/>
                </c:pt>
              </c:strCache>
            </c:strRef>
          </c:tx>
          <c:spPr>
            <a:ln w="28575" cap="rnd">
              <a:gradFill>
                <a:gsLst>
                  <a:gs pos="0">
                    <a:srgbClr val="14CD68"/>
                  </a:gs>
                  <a:gs pos="100000">
                    <a:srgbClr val="0B6E38"/>
                  </a:gs>
                </a:gsLst>
              </a:gradFill>
              <a:round/>
            </a:ln>
            <a:effectLst/>
          </c:spPr>
          <c:marker>
            <c:symbol val="none"/>
          </c:marker>
          <c:dLbls>
            <c:delete val="1"/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'2025年9月'!$C$3:$C$6</c:f>
              <c:numCache>
                <c:formatCode>yyyy/m/d</c:formatCode>
                <c:ptCount val="4"/>
                <c:pt idx="0" c:formatCode="yyyy/m/d">
                  <c:v>45926</c:v>
                </c:pt>
                <c:pt idx="1" c:formatCode="yyyy/m/d">
                  <c:v>45928</c:v>
                </c:pt>
                <c:pt idx="2" c:formatCode="yyyy/m/d">
                  <c:v>45929</c:v>
                </c:pt>
                <c:pt idx="3" c:formatCode="yyyy/m/d">
                  <c:v>45930</c:v>
                </c:pt>
              </c:numCache>
            </c:numRef>
          </c:cat>
          <c:val>
            <c:numRef>
              <c:f>'2025年9月'!#REF!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0"/>
        <c:smooth val="0"/>
        <c:axId val="469548805"/>
        <c:axId val="371692776"/>
      </c:lineChart>
      <c:dateAx>
        <c:axId val="469548805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371692776"/>
        <c:crosses val="autoZero"/>
        <c:auto val="1"/>
        <c:lblOffset val="100"/>
        <c:baseTimeUnit val="days"/>
      </c:dateAx>
      <c:valAx>
        <c:axId val="371692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46954880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uri="{0b15fc19-7d7d-44ad-8c2d-2c3a37ce22c3}">
        <chartProps xmlns="https://web.wps.cn/et/2018/main" chartId="{b55a9f57-65a6-4155-81d6-7fbc90b38af5}"/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zh-CN"/>
      </a:pPr>
    </a:p>
  </c:txPr>
  <c:externalData r:id="rId1">
    <c:autoUpdate val="0"/>
  </c:externalData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defTabSz="914400">
              <a:defRPr lang="zh-CN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t>塔材原材料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'2025年9月'!$D$2</c:f>
              <c:strCache>
                <c:ptCount val="1"/>
                <c:pt idx="0">
                  <c:v>角钢(元/吨)</c:v>
                </c:pt>
              </c:strCache>
            </c:strRef>
          </c:tx>
          <c:spPr>
            <a:ln w="28575" cap="rnd">
              <a:gradFill>
                <a:gsLst>
                  <a:gs pos="0">
                    <a:srgbClr val="7B32B2"/>
                  </a:gs>
                  <a:gs pos="100000">
                    <a:srgbClr val="401A5D"/>
                  </a:gs>
                </a:gsLst>
              </a:gradFill>
              <a:round/>
            </a:ln>
            <a:effectLst/>
          </c:spPr>
          <c:marker>
            <c:symbol val="none"/>
          </c:marker>
          <c:dLbls>
            <c:delete val="1"/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'2025年9月'!$C$3:$C$8</c:f>
              <c:numCache>
                <c:formatCode>yyyy/m/d</c:formatCode>
                <c:ptCount val="6"/>
                <c:pt idx="0" c:formatCode="yyyy/m/d">
                  <c:v>45926</c:v>
                </c:pt>
                <c:pt idx="1" c:formatCode="yyyy/m/d">
                  <c:v>45928</c:v>
                </c:pt>
                <c:pt idx="2" c:formatCode="yyyy/m/d">
                  <c:v>45929</c:v>
                </c:pt>
                <c:pt idx="3" c:formatCode="yyyy/m/d">
                  <c:v>45930</c:v>
                </c:pt>
                <c:pt idx="4" c:formatCode="yyyy/m/d">
                  <c:v>45939</c:v>
                </c:pt>
                <c:pt idx="5" c:formatCode="yyyy/m/d">
                  <c:v>45940</c:v>
                </c:pt>
              </c:numCache>
            </c:numRef>
          </c:cat>
          <c:val>
            <c:numRef>
              <c:f>'2025年9月'!$D$3:$D$8</c:f>
              <c:numCache>
                <c:formatCode>General</c:formatCode>
                <c:ptCount val="6"/>
                <c:pt idx="0">
                  <c:v>3468</c:v>
                </c:pt>
                <c:pt idx="1">
                  <c:v>3443</c:v>
                </c:pt>
                <c:pt idx="2">
                  <c:v>3440</c:v>
                </c:pt>
                <c:pt idx="3">
                  <c:v>3438</c:v>
                </c:pt>
                <c:pt idx="4">
                  <c:v>3420</c:v>
                </c:pt>
                <c:pt idx="5">
                  <c:v>3419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'2025年9月'!$E$2</c:f>
              <c:strCache>
                <c:ptCount val="1"/>
                <c:pt idx="0">
                  <c:v>热轧板卷(元/吨)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'2025年9月'!$C$3:$C$8</c:f>
              <c:numCache>
                <c:formatCode>yyyy/m/d</c:formatCode>
                <c:ptCount val="6"/>
                <c:pt idx="0" c:formatCode="yyyy/m/d">
                  <c:v>45926</c:v>
                </c:pt>
                <c:pt idx="1" c:formatCode="yyyy/m/d">
                  <c:v>45928</c:v>
                </c:pt>
                <c:pt idx="2" c:formatCode="yyyy/m/d">
                  <c:v>45929</c:v>
                </c:pt>
                <c:pt idx="3" c:formatCode="yyyy/m/d">
                  <c:v>45930</c:v>
                </c:pt>
                <c:pt idx="4" c:formatCode="yyyy/m/d">
                  <c:v>45939</c:v>
                </c:pt>
                <c:pt idx="5" c:formatCode="yyyy/m/d">
                  <c:v>45940</c:v>
                </c:pt>
              </c:numCache>
            </c:numRef>
          </c:cat>
          <c:val>
            <c:numRef>
              <c:f>'2025年9月'!$E$3:$E$8</c:f>
              <c:numCache>
                <c:formatCode>General</c:formatCode>
                <c:ptCount val="6"/>
                <c:pt idx="0">
                  <c:v>3425</c:v>
                </c:pt>
                <c:pt idx="1">
                  <c:v>3415</c:v>
                </c:pt>
                <c:pt idx="2">
                  <c:v>3407</c:v>
                </c:pt>
                <c:pt idx="3">
                  <c:v>3398</c:v>
                </c:pt>
                <c:pt idx="4">
                  <c:v>3398</c:v>
                </c:pt>
                <c:pt idx="5">
                  <c:v>3399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0"/>
        <c:smooth val="0"/>
        <c:axId val="450989077"/>
        <c:axId val="379855149"/>
      </c:lineChart>
      <c:dateAx>
        <c:axId val="450989077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379855149"/>
        <c:crosses val="autoZero"/>
        <c:auto val="1"/>
        <c:lblOffset val="100"/>
        <c:baseTimeUnit val="days"/>
      </c:dateAx>
      <c:valAx>
        <c:axId val="37985514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45098907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/>
        <a:lstStyle/>
        <a:p>
          <a:pPr>
            <a:defRPr lang="zh-CN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  <c:extLst>
      <c:ext uri="{0b15fc19-7d7d-44ad-8c2d-2c3a37ce22c3}">
        <chartProps xmlns="https://web.wps.cn/et/2018/main" chartId="{3c551bcb-94e5-4234-b4a0-3b945b88ce97}"/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zh-CN"/>
      </a:pPr>
    </a:p>
  </c:txPr>
  <c:externalData r:id="rId1">
    <c:autoUpdate val="0"/>
  </c:externalData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5</xdr:col>
      <xdr:colOff>212725</xdr:colOff>
      <xdr:row>2</xdr:row>
      <xdr:rowOff>188595</xdr:rowOff>
    </xdr:from>
    <xdr:to>
      <xdr:col>12</xdr:col>
      <xdr:colOff>266065</xdr:colOff>
      <xdr:row>2</xdr:row>
      <xdr:rowOff>188595</xdr:rowOff>
    </xdr:to>
    <xdr:graphicFrame>
      <xdr:nvGraphicFramePr>
        <xdr:cNvPr id="3" name="图表 2"/>
        <xdr:cNvGraphicFramePr/>
      </xdr:nvGraphicFramePr>
      <xdr:xfrm>
        <a:off x="5979795" y="693420"/>
        <a:ext cx="482346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9525</xdr:colOff>
      <xdr:row>13</xdr:row>
      <xdr:rowOff>76835</xdr:rowOff>
    </xdr:from>
    <xdr:to>
      <xdr:col>5</xdr:col>
      <xdr:colOff>1905</xdr:colOff>
      <xdr:row>25</xdr:row>
      <xdr:rowOff>50165</xdr:rowOff>
    </xdr:to>
    <xdr:graphicFrame>
      <xdr:nvGraphicFramePr>
        <xdr:cNvPr id="6" name="图表 5"/>
        <xdr:cNvGraphicFramePr/>
      </xdr:nvGraphicFramePr>
      <xdr:xfrm>
        <a:off x="485140" y="2816860"/>
        <a:ext cx="5283835" cy="209423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B1:H15"/>
  <sheetViews>
    <sheetView tabSelected="1" zoomScale="160" zoomScaleNormal="160" workbookViewId="0">
      <selection activeCell="I17" sqref="I17"/>
    </sheetView>
  </sheetViews>
  <sheetFormatPr defaultColWidth="8.89166666666667" defaultRowHeight="13.5" outlineLevelCol="7"/>
  <cols>
    <col min="1" max="1" width="6.24166666666667" customWidth="1"/>
    <col min="3" max="5" width="20.1833333333333" customWidth="1"/>
    <col min="8" max="8" width="9.25"/>
  </cols>
  <sheetData>
    <row r="1" ht="27" customHeight="1" spans="2:5">
      <c r="B1" s="3" t="s">
        <v>0</v>
      </c>
      <c r="C1" s="3"/>
      <c r="D1" s="3"/>
      <c r="E1" s="3"/>
    </row>
    <row r="2" s="1" customFormat="1" ht="12.75" spans="2:5">
      <c r="B2" s="4" t="s">
        <v>1</v>
      </c>
      <c r="C2" s="4" t="s">
        <v>2</v>
      </c>
      <c r="D2" s="5" t="s">
        <v>3</v>
      </c>
      <c r="E2" s="4" t="s">
        <v>4</v>
      </c>
    </row>
    <row r="3" s="2" customFormat="1" ht="16" customHeight="1" spans="2:8">
      <c r="B3" s="6">
        <v>1</v>
      </c>
      <c r="C3" s="7">
        <v>45926</v>
      </c>
      <c r="D3" s="8">
        <v>3468</v>
      </c>
      <c r="E3" s="8">
        <v>3425</v>
      </c>
      <c r="G3" s="9"/>
      <c r="H3" s="9"/>
    </row>
    <row r="4" s="2" customFormat="1" ht="16" customHeight="1" spans="2:8">
      <c r="B4" s="6">
        <v>2</v>
      </c>
      <c r="C4" s="7">
        <v>45928</v>
      </c>
      <c r="D4" s="8">
        <v>3443</v>
      </c>
      <c r="E4" s="8">
        <v>3415</v>
      </c>
      <c r="G4" s="9"/>
      <c r="H4" s="9"/>
    </row>
    <row r="5" s="2" customFormat="1" ht="16" customHeight="1" spans="2:8">
      <c r="B5" s="6">
        <v>3</v>
      </c>
      <c r="C5" s="7">
        <v>45929</v>
      </c>
      <c r="D5" s="8">
        <v>3440</v>
      </c>
      <c r="E5" s="8">
        <v>3407</v>
      </c>
      <c r="G5" s="9"/>
      <c r="H5" s="9"/>
    </row>
    <row r="6" s="2" customFormat="1" ht="16" customHeight="1" spans="2:8">
      <c r="B6" s="6">
        <v>4</v>
      </c>
      <c r="C6" s="7">
        <v>45930</v>
      </c>
      <c r="D6" s="8">
        <v>3438</v>
      </c>
      <c r="E6" s="8">
        <v>3398</v>
      </c>
      <c r="G6" s="9"/>
      <c r="H6" s="9"/>
    </row>
    <row r="7" s="2" customFormat="1" ht="16" customHeight="1" spans="2:8">
      <c r="B7" s="6">
        <v>5</v>
      </c>
      <c r="C7" s="7">
        <v>45939</v>
      </c>
      <c r="D7" s="8">
        <v>3420</v>
      </c>
      <c r="E7" s="8">
        <v>3398</v>
      </c>
      <c r="G7" s="9"/>
      <c r="H7" s="9"/>
    </row>
    <row r="8" s="2" customFormat="1" ht="16" customHeight="1" spans="2:8">
      <c r="B8" s="6">
        <v>6</v>
      </c>
      <c r="C8" s="7">
        <v>45940</v>
      </c>
      <c r="D8" s="8">
        <v>3419</v>
      </c>
      <c r="E8" s="8">
        <v>3399</v>
      </c>
      <c r="G8" s="9"/>
      <c r="H8" s="9"/>
    </row>
    <row r="9" s="2" customFormat="1" ht="16" customHeight="1" spans="2:8">
      <c r="B9" s="6"/>
      <c r="C9" s="7" t="s">
        <v>5</v>
      </c>
      <c r="D9" s="10">
        <f>AVERAGE(D3:D8)</f>
        <v>3438</v>
      </c>
      <c r="E9" s="10">
        <f>AVERAGE(E3:E8)</f>
        <v>3407</v>
      </c>
      <c r="G9" s="9"/>
      <c r="H9" s="9"/>
    </row>
    <row r="10" s="2" customFormat="1" ht="16" customHeight="1" spans="2:8">
      <c r="B10" s="11"/>
      <c r="C10" s="11" t="s">
        <v>6</v>
      </c>
      <c r="D10" s="8">
        <f>MAX(D3:D8)</f>
        <v>3468</v>
      </c>
      <c r="E10" s="8">
        <f>MAX(E3:E8)</f>
        <v>3425</v>
      </c>
      <c r="G10" s="9"/>
      <c r="H10" s="9"/>
    </row>
    <row r="11" s="2" customFormat="1" ht="16" customHeight="1" spans="2:8">
      <c r="B11" s="11"/>
      <c r="C11" s="11" t="s">
        <v>7</v>
      </c>
      <c r="D11" s="8">
        <f>MIN(D3:D8)</f>
        <v>3419</v>
      </c>
      <c r="E11" s="8">
        <f>MIN(E3:E8)</f>
        <v>3398</v>
      </c>
      <c r="G11" s="9"/>
      <c r="H11" s="9"/>
    </row>
    <row r="12" s="2" customFormat="1" ht="16" customHeight="1" spans="2:8">
      <c r="B12" s="11" t="s">
        <v>8</v>
      </c>
      <c r="C12" s="11"/>
      <c r="D12" s="11" t="s">
        <v>9</v>
      </c>
      <c r="E12" s="11" t="s">
        <v>9</v>
      </c>
      <c r="G12" s="9"/>
      <c r="H12" s="9"/>
    </row>
    <row r="13" s="2" customFormat="1" ht="16" customHeight="1" spans="2:8">
      <c r="B13" t="s">
        <v>10</v>
      </c>
      <c r="C13"/>
      <c r="D13"/>
      <c r="E13"/>
      <c r="G13" s="9"/>
      <c r="H13" s="9"/>
    </row>
    <row r="14" s="2" customFormat="1" ht="16" customHeight="1" spans="2:8">
      <c r="B14"/>
      <c r="C14"/>
      <c r="D14"/>
      <c r="E14"/>
      <c r="G14" s="9"/>
      <c r="H14" s="9"/>
    </row>
    <row r="15" ht="16" customHeight="1" spans="4:5">
      <c r="D15" s="12"/>
      <c r="E15" s="12"/>
    </row>
  </sheetData>
  <mergeCells count="2">
    <mergeCell ref="B1:E1"/>
    <mergeCell ref="B12:C12"/>
  </mergeCells>
  <pageMargins left="0.75" right="0.75" top="1" bottom="1" header="0.5" footer="0.5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2025年9月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乔慧婷</dc:creator>
  <cp:lastModifiedBy>张勋祥</cp:lastModifiedBy>
  <dcterms:created xsi:type="dcterms:W3CDTF">2023-06-07T02:03:00Z</dcterms:created>
  <dcterms:modified xsi:type="dcterms:W3CDTF">2025-10-11T01:24:15Z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82A81A3B3F504FCFA71A238BE0B0C5E1</vt:lpwstr>
  </property>
  <property fmtid="{D5CDD505-2E9C-101B-9397-08002B2CF9AE}" pid="3" name="KSOProductBuildVer">
    <vt:lpwstr>2052-12.1.0.22529</vt:lpwstr>
  </property>
</Properties>
</file>