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采购明细" sheetId="2" r:id="rId1"/>
  </sheets>
  <calcPr calcId="144525"/>
</workbook>
</file>

<file path=xl/sharedStrings.xml><?xml version="1.0" encoding="utf-8"?>
<sst xmlns="http://schemas.openxmlformats.org/spreadsheetml/2006/main" count="49" uniqueCount="42">
  <si>
    <t>足球友谊赛赛事组织服务费用明细</t>
  </si>
  <si>
    <t>序号</t>
  </si>
  <si>
    <t>项目</t>
  </si>
  <si>
    <t>数量</t>
  </si>
  <si>
    <t>单价</t>
  </si>
  <si>
    <t>天数</t>
  </si>
  <si>
    <t>小计</t>
  </si>
  <si>
    <t>备注</t>
  </si>
  <si>
    <r>
      <rPr>
        <sz val="11"/>
        <color rgb="FF000000"/>
        <rFont val="宋体"/>
        <charset val="134"/>
      </rPr>
      <t>竞赛人员劳务费</t>
    </r>
  </si>
  <si>
    <r>
      <rPr>
        <sz val="11"/>
        <color rgb="FF000000"/>
        <rFont val="宋体"/>
        <charset val="134"/>
      </rPr>
      <t>竞赛官员</t>
    </r>
  </si>
  <si>
    <r>
      <rPr>
        <sz val="11"/>
        <color rgb="FF000000"/>
        <rFont val="宋体"/>
        <charset val="134"/>
      </rPr>
      <t>/</t>
    </r>
  </si>
  <si>
    <t>1名竞赛官员，5场比赛</t>
  </si>
  <si>
    <r>
      <rPr>
        <sz val="11"/>
        <color rgb="FF000000"/>
        <rFont val="宋体"/>
        <charset val="134"/>
      </rPr>
      <t>裁判员</t>
    </r>
  </si>
  <si>
    <t>4名裁判，5场比赛</t>
  </si>
  <si>
    <r>
      <rPr>
        <sz val="11"/>
        <color rgb="FF000000"/>
        <rFont val="宋体"/>
        <charset val="134"/>
      </rPr>
      <t>志愿者</t>
    </r>
  </si>
  <si>
    <r>
      <rPr>
        <sz val="11"/>
        <color rgb="FF000000"/>
        <rFont val="宋体"/>
        <charset val="134"/>
      </rPr>
      <t>安保医疗</t>
    </r>
  </si>
  <si>
    <r>
      <rPr>
        <sz val="11"/>
        <color rgb="FF000000"/>
        <rFont val="宋体"/>
        <charset val="134"/>
      </rPr>
      <t>医疗物资</t>
    </r>
  </si>
  <si>
    <t>1位医护+AED+绿色通道+医药箱+担架+救护车</t>
  </si>
  <si>
    <r>
      <rPr>
        <sz val="11"/>
        <color rgb="FF000000"/>
        <rFont val="宋体"/>
        <charset val="134"/>
      </rPr>
      <t>安保</t>
    </r>
  </si>
  <si>
    <t>器材</t>
  </si>
  <si>
    <r>
      <rPr>
        <sz val="11"/>
        <color rgb="FF000000"/>
        <rFont val="宋体"/>
        <charset val="134"/>
      </rPr>
      <t>足球</t>
    </r>
  </si>
  <si>
    <r>
      <rPr>
        <sz val="11"/>
        <color rgb="FF000000"/>
        <rFont val="宋体"/>
        <charset val="134"/>
      </rPr>
      <t>5号足球</t>
    </r>
  </si>
  <si>
    <r>
      <rPr>
        <sz val="11"/>
        <color rgb="FF000000"/>
        <rFont val="宋体"/>
        <charset val="134"/>
      </rPr>
      <t>竞赛器材</t>
    </r>
  </si>
  <si>
    <t>记分牌、换人牌、边裁旗、场地布置、国旗等</t>
  </si>
  <si>
    <t>活动组织及物料</t>
  </si>
  <si>
    <t>开幕式</t>
  </si>
  <si>
    <t>舞台、现场布置、主持人、节目表演等</t>
  </si>
  <si>
    <r>
      <rPr>
        <sz val="11"/>
        <color rgb="FF000000"/>
        <rFont val="宋体"/>
        <charset val="134"/>
      </rPr>
      <t>背景板</t>
    </r>
  </si>
  <si>
    <t>场边条幅</t>
  </si>
  <si>
    <t>定制奖杯奖牌</t>
  </si>
  <si>
    <t>全套</t>
  </si>
  <si>
    <t>音响设备（租赁）</t>
  </si>
  <si>
    <t>能量补给包</t>
  </si>
  <si>
    <t>士力架、功能饮料、补给零食等</t>
  </si>
  <si>
    <t>饮用水</t>
  </si>
  <si>
    <t>按照100人计算、2元/瓶</t>
  </si>
  <si>
    <t>项目执行</t>
  </si>
  <si>
    <t>3名工作人员全程执行</t>
  </si>
  <si>
    <t>云相册</t>
  </si>
  <si>
    <t>含活动、比赛全程摄影照片</t>
  </si>
  <si>
    <t>费用合计</t>
  </si>
  <si>
    <t>备注：1.服务项目总金额上限为49600元；2.各项金额可以互相调剂使用；3.按照实际使用情况，据实结算。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</si>
</sst>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6"/>
      <color theme="1"/>
      <name val="方正小标宋简体"/>
      <charset val="134"/>
    </font>
    <font>
      <b/>
      <sz val="11"/>
      <color rgb="FF000000"/>
      <name val="宋体"/>
      <charset val="134"/>
    </font>
    <font>
      <sz val="11"/>
      <color rgb="FF000000"/>
      <name val="宋体"/>
      <charset val="134"/>
    </font>
    <font>
      <b/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7" borderId="9" applyNumberFormat="0" applyFont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0" applyNumberFormat="0" applyFill="0" applyAlignment="0" applyProtection="0">
      <alignment vertical="center"/>
    </xf>
    <xf numFmtId="0" fontId="16" fillId="0" borderId="10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11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7" fillId="11" borderId="12" applyNumberFormat="0" applyAlignment="0" applyProtection="0">
      <alignment vertical="center"/>
    </xf>
    <xf numFmtId="0" fontId="18" fillId="11" borderId="8" applyNumberFormat="0" applyAlignment="0" applyProtection="0">
      <alignment vertical="center"/>
    </xf>
    <xf numFmtId="0" fontId="19" fillId="12" borderId="13" applyNumberFormat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20" fillId="0" borderId="14" applyNumberFormat="0" applyFill="0" applyAlignment="0" applyProtection="0">
      <alignment vertical="center"/>
    </xf>
    <xf numFmtId="0" fontId="21" fillId="0" borderId="15" applyNumberFormat="0" applyFill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1" xfId="0" applyBorder="1" applyAlignment="1">
      <alignment vertical="center" wrapText="1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0" fillId="0" borderId="1" xfId="0" applyFill="1" applyBorder="1" applyAlignment="1">
      <alignment vertical="center"/>
    </xf>
    <xf numFmtId="0" fontId="0" fillId="0" borderId="1" xfId="0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H20"/>
  <sheetViews>
    <sheetView tabSelected="1" workbookViewId="0">
      <selection activeCell="A1" sqref="A1:H1"/>
    </sheetView>
  </sheetViews>
  <sheetFormatPr defaultColWidth="9" defaultRowHeight="13.5" outlineLevelCol="7"/>
  <cols>
    <col min="1" max="1" width="5.125" style="1" customWidth="1"/>
    <col min="3" max="3" width="20.375" customWidth="1"/>
    <col min="4" max="4" width="6.5" customWidth="1"/>
    <col min="5" max="5" width="6.25833333333333" customWidth="1"/>
    <col min="6" max="6" width="5.5" customWidth="1"/>
    <col min="7" max="7" width="14.5" customWidth="1"/>
    <col min="8" max="8" width="23.875" customWidth="1"/>
    <col min="9" max="9" width="4.75833333333333" customWidth="1"/>
  </cols>
  <sheetData>
    <row r="1" ht="48" customHeight="1" spans="1:8">
      <c r="A1" s="2" t="s">
        <v>0</v>
      </c>
      <c r="B1" s="2"/>
      <c r="C1" s="2"/>
      <c r="D1" s="2"/>
      <c r="E1" s="2"/>
      <c r="F1" s="2"/>
      <c r="G1" s="2"/>
      <c r="H1" s="2"/>
    </row>
    <row r="2" ht="33" customHeight="1" spans="1:8">
      <c r="A2" s="3" t="s">
        <v>1</v>
      </c>
      <c r="B2" s="3" t="s">
        <v>2</v>
      </c>
      <c r="C2" s="3"/>
      <c r="D2" s="3" t="s">
        <v>3</v>
      </c>
      <c r="E2" s="3" t="s">
        <v>4</v>
      </c>
      <c r="F2" s="3" t="s">
        <v>5</v>
      </c>
      <c r="G2" s="3" t="s">
        <v>6</v>
      </c>
      <c r="H2" s="3" t="s">
        <v>7</v>
      </c>
    </row>
    <row r="3" ht="32" customHeight="1" spans="1:8">
      <c r="A3" s="4">
        <v>1</v>
      </c>
      <c r="B3" s="5" t="s">
        <v>8</v>
      </c>
      <c r="C3" s="5" t="s">
        <v>9</v>
      </c>
      <c r="D3" s="5">
        <v>5</v>
      </c>
      <c r="E3" s="5">
        <v>400</v>
      </c>
      <c r="F3" s="5" t="s">
        <v>10</v>
      </c>
      <c r="G3" s="5">
        <f>D3*E3</f>
        <v>2000</v>
      </c>
      <c r="H3" s="5" t="s">
        <v>11</v>
      </c>
    </row>
    <row r="4" ht="32" customHeight="1" spans="1:8">
      <c r="A4" s="4"/>
      <c r="B4" s="5"/>
      <c r="C4" s="5" t="s">
        <v>12</v>
      </c>
      <c r="D4" s="5">
        <v>20</v>
      </c>
      <c r="E4" s="5">
        <v>300</v>
      </c>
      <c r="F4" s="5" t="s">
        <v>10</v>
      </c>
      <c r="G4" s="5">
        <f>D4*E4</f>
        <v>6000</v>
      </c>
      <c r="H4" s="5" t="s">
        <v>13</v>
      </c>
    </row>
    <row r="5" ht="32" customHeight="1" spans="1:8">
      <c r="A5" s="4"/>
      <c r="B5" s="5"/>
      <c r="C5" s="5" t="s">
        <v>14</v>
      </c>
      <c r="D5" s="5">
        <v>6</v>
      </c>
      <c r="E5" s="5">
        <v>100</v>
      </c>
      <c r="F5" s="5">
        <v>3</v>
      </c>
      <c r="G5" s="5">
        <f t="shared" ref="G5:G7" si="0">F5*E5*D5</f>
        <v>1800</v>
      </c>
      <c r="H5" s="5"/>
    </row>
    <row r="6" ht="33" customHeight="1" spans="1:8">
      <c r="A6" s="4">
        <v>2</v>
      </c>
      <c r="B6" s="5" t="s">
        <v>15</v>
      </c>
      <c r="C6" s="5" t="s">
        <v>16</v>
      </c>
      <c r="D6" s="5">
        <v>1</v>
      </c>
      <c r="E6" s="5">
        <v>2000</v>
      </c>
      <c r="F6" s="5">
        <v>3</v>
      </c>
      <c r="G6" s="5">
        <f t="shared" si="0"/>
        <v>6000</v>
      </c>
      <c r="H6" s="5" t="s">
        <v>17</v>
      </c>
    </row>
    <row r="7" ht="24" customHeight="1" spans="1:8">
      <c r="A7" s="4"/>
      <c r="B7" s="5"/>
      <c r="C7" s="5" t="s">
        <v>18</v>
      </c>
      <c r="D7" s="5">
        <v>3</v>
      </c>
      <c r="E7" s="5">
        <v>200</v>
      </c>
      <c r="F7" s="5">
        <v>3</v>
      </c>
      <c r="G7" s="5">
        <f t="shared" si="0"/>
        <v>1800</v>
      </c>
      <c r="H7" s="5"/>
    </row>
    <row r="8" ht="25" customHeight="1" spans="1:8">
      <c r="A8" s="4">
        <v>3</v>
      </c>
      <c r="B8" s="5" t="s">
        <v>19</v>
      </c>
      <c r="C8" s="5" t="s">
        <v>20</v>
      </c>
      <c r="D8" s="5">
        <v>12</v>
      </c>
      <c r="E8" s="5">
        <v>200</v>
      </c>
      <c r="F8" s="5" t="s">
        <v>10</v>
      </c>
      <c r="G8" s="5">
        <f t="shared" ref="G8:G13" si="1">E8*D8</f>
        <v>2400</v>
      </c>
      <c r="H8" s="5" t="s">
        <v>21</v>
      </c>
    </row>
    <row r="9" ht="33" customHeight="1" spans="1:8">
      <c r="A9" s="4"/>
      <c r="B9" s="5"/>
      <c r="C9" s="5" t="s">
        <v>22</v>
      </c>
      <c r="D9" s="5">
        <v>1</v>
      </c>
      <c r="E9" s="5">
        <v>1200</v>
      </c>
      <c r="F9" s="5" t="s">
        <v>10</v>
      </c>
      <c r="G9" s="5">
        <f t="shared" si="1"/>
        <v>1200</v>
      </c>
      <c r="H9" s="5" t="s">
        <v>23</v>
      </c>
    </row>
    <row r="10" ht="36" customHeight="1" spans="1:8">
      <c r="A10" s="6">
        <v>4</v>
      </c>
      <c r="B10" s="5" t="s">
        <v>24</v>
      </c>
      <c r="C10" s="5" t="s">
        <v>25</v>
      </c>
      <c r="D10" s="4">
        <v>1</v>
      </c>
      <c r="E10" s="4">
        <v>6000</v>
      </c>
      <c r="F10" s="5" t="s">
        <v>10</v>
      </c>
      <c r="G10" s="5">
        <f t="shared" si="1"/>
        <v>6000</v>
      </c>
      <c r="H10" s="7" t="s">
        <v>26</v>
      </c>
    </row>
    <row r="11" ht="28" customHeight="1" spans="1:8">
      <c r="A11" s="8"/>
      <c r="B11" s="5"/>
      <c r="C11" s="5" t="s">
        <v>27</v>
      </c>
      <c r="D11" s="5">
        <v>1</v>
      </c>
      <c r="E11" s="5">
        <v>2000</v>
      </c>
      <c r="F11" s="5" t="s">
        <v>10</v>
      </c>
      <c r="G11" s="5">
        <f t="shared" si="1"/>
        <v>2000</v>
      </c>
      <c r="H11" s="5"/>
    </row>
    <row r="12" ht="28" customHeight="1" spans="1:8">
      <c r="A12" s="8"/>
      <c r="B12" s="5"/>
      <c r="C12" s="5" t="s">
        <v>28</v>
      </c>
      <c r="D12" s="5">
        <v>6</v>
      </c>
      <c r="E12" s="5">
        <v>200</v>
      </c>
      <c r="F12" s="5" t="s">
        <v>10</v>
      </c>
      <c r="G12" s="5">
        <f t="shared" si="1"/>
        <v>1200</v>
      </c>
      <c r="H12" s="5"/>
    </row>
    <row r="13" ht="28" customHeight="1" spans="1:8">
      <c r="A13" s="8"/>
      <c r="B13" s="5"/>
      <c r="C13" s="5" t="s">
        <v>29</v>
      </c>
      <c r="D13" s="5">
        <v>1</v>
      </c>
      <c r="E13" s="5">
        <v>4000</v>
      </c>
      <c r="F13" s="5" t="s">
        <v>10</v>
      </c>
      <c r="G13" s="5">
        <f t="shared" si="1"/>
        <v>4000</v>
      </c>
      <c r="H13" s="5" t="s">
        <v>30</v>
      </c>
    </row>
    <row r="14" ht="28" customHeight="1" spans="1:8">
      <c r="A14" s="8"/>
      <c r="B14" s="5"/>
      <c r="C14" s="5" t="s">
        <v>31</v>
      </c>
      <c r="D14" s="5">
        <v>1</v>
      </c>
      <c r="E14" s="5">
        <v>1000</v>
      </c>
      <c r="F14" s="5">
        <v>3</v>
      </c>
      <c r="G14" s="5">
        <f>E14*D14*F14</f>
        <v>3000</v>
      </c>
      <c r="H14" s="5"/>
    </row>
    <row r="15" ht="28" customHeight="1" spans="1:8">
      <c r="A15" s="8"/>
      <c r="B15" s="5"/>
      <c r="C15" s="5" t="s">
        <v>32</v>
      </c>
      <c r="D15" s="5">
        <v>100</v>
      </c>
      <c r="E15" s="5">
        <v>35</v>
      </c>
      <c r="F15" s="5">
        <v>1</v>
      </c>
      <c r="G15" s="5">
        <f>D15*E15*F15</f>
        <v>3500</v>
      </c>
      <c r="H15" s="5" t="s">
        <v>33</v>
      </c>
    </row>
    <row r="16" ht="28" customHeight="1" spans="1:8">
      <c r="A16" s="9"/>
      <c r="B16" s="5"/>
      <c r="C16" s="5" t="s">
        <v>34</v>
      </c>
      <c r="D16" s="5">
        <v>100</v>
      </c>
      <c r="E16" s="5">
        <v>10</v>
      </c>
      <c r="F16" s="5">
        <v>3</v>
      </c>
      <c r="G16" s="5">
        <f>D16*E16*F16</f>
        <v>3000</v>
      </c>
      <c r="H16" s="5" t="s">
        <v>35</v>
      </c>
    </row>
    <row r="17" ht="28" customHeight="1" spans="1:8">
      <c r="A17" s="10">
        <v>5</v>
      </c>
      <c r="B17" s="11" t="s">
        <v>36</v>
      </c>
      <c r="C17" s="12"/>
      <c r="D17" s="5">
        <v>3</v>
      </c>
      <c r="E17" s="5">
        <v>300</v>
      </c>
      <c r="F17" s="5">
        <v>3</v>
      </c>
      <c r="G17" s="5">
        <f>E17*D17*F17</f>
        <v>2700</v>
      </c>
      <c r="H17" s="5" t="s">
        <v>37</v>
      </c>
    </row>
    <row r="18" ht="32" customHeight="1" spans="1:8">
      <c r="A18" s="10">
        <v>6</v>
      </c>
      <c r="B18" s="5" t="s">
        <v>38</v>
      </c>
      <c r="C18" s="5"/>
      <c r="D18" s="5">
        <v>1</v>
      </c>
      <c r="E18" s="5">
        <v>1000</v>
      </c>
      <c r="F18" s="5">
        <v>3</v>
      </c>
      <c r="G18" s="5">
        <f>E18*D18*F18</f>
        <v>3000</v>
      </c>
      <c r="H18" s="5" t="s">
        <v>39</v>
      </c>
    </row>
    <row r="19" ht="29" customHeight="1" spans="1:8">
      <c r="A19" s="13" t="s">
        <v>40</v>
      </c>
      <c r="B19" s="14"/>
      <c r="C19" s="14"/>
      <c r="D19" s="14"/>
      <c r="E19" s="14"/>
      <c r="F19" s="15"/>
      <c r="G19" s="5">
        <f>SUM(G3:G18)</f>
        <v>49600</v>
      </c>
      <c r="H19" s="16"/>
    </row>
    <row r="20" ht="44" customHeight="1" spans="1:8">
      <c r="A20" s="17" t="s">
        <v>41</v>
      </c>
      <c r="B20" s="17"/>
      <c r="C20" s="17"/>
      <c r="D20" s="17"/>
      <c r="E20" s="17"/>
      <c r="F20" s="17"/>
      <c r="G20" s="17"/>
      <c r="H20" s="17"/>
    </row>
  </sheetData>
  <mergeCells count="14">
    <mergeCell ref="A1:H1"/>
    <mergeCell ref="B2:C2"/>
    <mergeCell ref="B17:C17"/>
    <mergeCell ref="B18:C18"/>
    <mergeCell ref="A19:F19"/>
    <mergeCell ref="A20:H20"/>
    <mergeCell ref="A3:A5"/>
    <mergeCell ref="A6:A7"/>
    <mergeCell ref="A8:A9"/>
    <mergeCell ref="A10:A16"/>
    <mergeCell ref="B3:B5"/>
    <mergeCell ref="B6:B7"/>
    <mergeCell ref="B8:B9"/>
    <mergeCell ref="B10:B16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其他...</Company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采购明细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rj</dc:creator>
  <cp:lastModifiedBy>田丽荣</cp:lastModifiedBy>
  <dcterms:created xsi:type="dcterms:W3CDTF">2025-09-02T08:30:00Z</dcterms:created>
  <dcterms:modified xsi:type="dcterms:W3CDTF">2025-10-29T06:00:47Z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BA94DCD7D4A648C280C7140FE11448DF</vt:lpwstr>
  </property>
  <property fmtid="{D5CDD505-2E9C-101B-9397-08002B2CF9AE}" pid="3" name="KSOProductBuildVer">
    <vt:lpwstr>2052-11.8.2.12309</vt:lpwstr>
  </property>
</Properties>
</file>