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<sst xmlns="http://schemas.openxmlformats.org/spreadsheetml/2006/main" count="25" uniqueCount="25">
  <si>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广西网欣物业服务有限责任公司2025-2026年车辆清洗服务项目最高限价</t>
  </si>
  <si>
    <t>序号</t>
  </si>
  <si>
    <t>品牌型号</t>
  </si>
  <si>
    <t>座位</t>
  </si>
  <si>
    <t>全车常规清洗价格（元/辆/次）</t>
  </si>
  <si>
    <t>全车常规清洗次数</t>
  </si>
  <si>
    <t>全车常规清洗价格小计（元）</t>
  </si>
  <si>
    <t>内饰深度清洗价格（元/辆/次）</t>
  </si>
  <si>
    <t>内饰深度清洗次数</t>
  </si>
  <si>
    <t>内饰深度清洗价格小计（元）</t>
  </si>
  <si>
    <t>车身打蜡价格（元/辆/次）</t>
  </si>
  <si>
    <t>车身打蜡次数</t>
  </si>
  <si>
    <t>车身打蜡价格小计（元）</t>
  </si>
  <si>
    <t>车内蒸汽臭氧消毒（元/辆/次）</t>
  </si>
  <si>
    <t>车内蒸汽臭氧消毒次数</t>
  </si>
  <si>
    <t>车内蒸汽臭氧消毒价格小计（元）</t>
  </si>
  <si>
    <t>丰田牌GTM7240V-NAVI</t>
  </si>
  <si>
    <t>海马牌HMC6445B4</t>
  </si>
  <si>
    <t>五十铃牌QL6490XGLR</t>
  </si>
  <si>
    <t>长安牌SC5033XXYJBEV</t>
  </si>
  <si>
    <t>长城牌CC5032XXYPA03BEV</t>
  </si>
  <si>
    <t>大通牌SH5032XXYD8BEV-9</t>
  </si>
  <si>
    <t>大通牌SH6532T1BEV-9</t>
  </si>
  <si>
    <t>小计（元）</t>
  </si>
  <si>
    <t>合计（元）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</si>
</sst>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2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  <scheme val="minor"/>
    </font>
    <font>
      <sz val="16"/>
      <name val="宋体"/>
      <charset val="134"/>
    </font>
    <font>
      <b/>
      <sz val="16"/>
      <name val="宋体"/>
      <charset val="134"/>
      <scheme val="minor"/>
    </font>
    <font>
      <b/>
      <sz val="14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11"/>
  <sheetViews>
    <sheetView tabSelected="1" workbookViewId="0">
      <selection activeCell="I9" sqref="I9"/>
    </sheetView>
  </sheetViews>
  <sheetFormatPr defaultColWidth="8.88888888888889" defaultRowHeight="14.4"/>
  <cols>
    <col min="1" max="1" width="7.77777777777778" customWidth="1"/>
    <col min="2" max="2" width="21.5555555555556" customWidth="1"/>
    <col min="3" max="3" width="11.4444444444444" customWidth="1"/>
    <col min="4" max="4" width="20.2222222222222" customWidth="1"/>
    <col min="5" max="5" width="15.4444444444444" customWidth="1"/>
    <col min="6" max="6" width="18.3333333333333" customWidth="1"/>
    <col min="7" max="7" width="20.6666666666667" customWidth="1"/>
    <col min="8" max="8" width="15.4444444444444" customWidth="1"/>
    <col min="9" max="9" width="18.3333333333333" customWidth="1"/>
    <col min="10" max="10" width="19.2222222222222" customWidth="1"/>
    <col min="11" max="12" width="15.4444444444444" customWidth="1"/>
    <col min="13" max="13" width="19.7777777777778" customWidth="1"/>
    <col min="14" max="14" width="15.4444444444444" customWidth="1"/>
    <col min="15" max="15" width="17.8888888888889" customWidth="1"/>
  </cols>
  <sheetData>
    <row r="1" ht="37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66" customHeight="1" spans="1: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ht="59" customHeight="1" spans="1:15">
      <c r="A3" s="3">
        <v>1</v>
      </c>
      <c r="B3" s="3" t="s">
        <v>16</v>
      </c>
      <c r="C3" s="3">
        <v>5</v>
      </c>
      <c r="D3" s="3">
        <v>45</v>
      </c>
      <c r="E3" s="3">
        <v>6</v>
      </c>
      <c r="F3" s="3">
        <f t="shared" ref="F3:F9" si="0">E3*D3</f>
        <v>270</v>
      </c>
      <c r="G3" s="3">
        <v>329</v>
      </c>
      <c r="H3" s="3">
        <v>4</v>
      </c>
      <c r="I3" s="3">
        <f t="shared" ref="I3:I9" si="1">H3*G3</f>
        <v>1316</v>
      </c>
      <c r="J3" s="3">
        <v>230</v>
      </c>
      <c r="K3" s="3">
        <v>1</v>
      </c>
      <c r="L3" s="3">
        <f t="shared" ref="L3:L9" si="2">K3*J3</f>
        <v>230</v>
      </c>
      <c r="M3" s="3">
        <v>110</v>
      </c>
      <c r="N3" s="14">
        <v>2</v>
      </c>
      <c r="O3" s="3">
        <f t="shared" ref="O3:O9" si="3">N3*M3</f>
        <v>220</v>
      </c>
    </row>
    <row r="4" ht="59" customHeight="1" spans="1:15">
      <c r="A4" s="3">
        <v>2</v>
      </c>
      <c r="B4" s="3" t="s">
        <v>17</v>
      </c>
      <c r="C4" s="3">
        <v>7</v>
      </c>
      <c r="D4" s="3">
        <v>45</v>
      </c>
      <c r="E4" s="3">
        <v>4</v>
      </c>
      <c r="F4" s="3">
        <f t="shared" si="0"/>
        <v>180</v>
      </c>
      <c r="G4" s="3">
        <v>399</v>
      </c>
      <c r="H4" s="3">
        <v>0</v>
      </c>
      <c r="I4" s="3">
        <f t="shared" si="1"/>
        <v>0</v>
      </c>
      <c r="J4" s="3">
        <v>360</v>
      </c>
      <c r="K4" s="3">
        <v>0</v>
      </c>
      <c r="L4" s="3">
        <f t="shared" si="2"/>
        <v>0</v>
      </c>
      <c r="M4" s="3">
        <v>110</v>
      </c>
      <c r="N4" s="14">
        <v>0</v>
      </c>
      <c r="O4" s="3">
        <f t="shared" si="3"/>
        <v>0</v>
      </c>
    </row>
    <row r="5" ht="59" customHeight="1" spans="1:15">
      <c r="A5" s="3">
        <v>3</v>
      </c>
      <c r="B5" s="3" t="s">
        <v>18</v>
      </c>
      <c r="C5" s="3">
        <v>5</v>
      </c>
      <c r="D5" s="3">
        <v>45</v>
      </c>
      <c r="E5" s="3">
        <v>2</v>
      </c>
      <c r="F5" s="3">
        <f t="shared" si="0"/>
        <v>90</v>
      </c>
      <c r="G5" s="3">
        <v>329</v>
      </c>
      <c r="H5" s="3">
        <v>0</v>
      </c>
      <c r="I5" s="3">
        <f t="shared" si="1"/>
        <v>0</v>
      </c>
      <c r="J5" s="3">
        <v>230</v>
      </c>
      <c r="K5" s="3">
        <v>0</v>
      </c>
      <c r="L5" s="3">
        <f t="shared" si="2"/>
        <v>0</v>
      </c>
      <c r="M5" s="3">
        <v>110</v>
      </c>
      <c r="N5" s="14">
        <v>0</v>
      </c>
      <c r="O5" s="3">
        <f t="shared" si="3"/>
        <v>0</v>
      </c>
    </row>
    <row r="6" ht="59" customHeight="1" spans="1:15">
      <c r="A6" s="3">
        <v>4</v>
      </c>
      <c r="B6" s="4" t="s">
        <v>19</v>
      </c>
      <c r="C6" s="4">
        <v>2</v>
      </c>
      <c r="D6" s="3">
        <v>35</v>
      </c>
      <c r="E6" s="3">
        <v>15</v>
      </c>
      <c r="F6" s="3">
        <f t="shared" si="0"/>
        <v>525</v>
      </c>
      <c r="G6" s="3">
        <v>279</v>
      </c>
      <c r="H6" s="3">
        <v>4</v>
      </c>
      <c r="I6" s="3">
        <f t="shared" si="1"/>
        <v>1116</v>
      </c>
      <c r="J6" s="3">
        <v>180</v>
      </c>
      <c r="K6" s="3">
        <v>1</v>
      </c>
      <c r="L6" s="3">
        <f t="shared" si="2"/>
        <v>180</v>
      </c>
      <c r="M6" s="3">
        <v>110</v>
      </c>
      <c r="N6" s="14">
        <v>12</v>
      </c>
      <c r="O6" s="3">
        <f t="shared" si="3"/>
        <v>1320</v>
      </c>
    </row>
    <row r="7" ht="59" customHeight="1" spans="1:15">
      <c r="A7" s="3">
        <v>5</v>
      </c>
      <c r="B7" s="5" t="s">
        <v>20</v>
      </c>
      <c r="C7" s="6">
        <v>5</v>
      </c>
      <c r="D7" s="3">
        <v>45</v>
      </c>
      <c r="E7" s="3">
        <v>15</v>
      </c>
      <c r="F7" s="3">
        <f t="shared" si="0"/>
        <v>675</v>
      </c>
      <c r="G7" s="3">
        <v>329</v>
      </c>
      <c r="H7" s="3">
        <v>4</v>
      </c>
      <c r="I7" s="3">
        <f t="shared" si="1"/>
        <v>1316</v>
      </c>
      <c r="J7" s="3">
        <v>230</v>
      </c>
      <c r="K7" s="3">
        <v>1</v>
      </c>
      <c r="L7" s="3">
        <f t="shared" si="2"/>
        <v>230</v>
      </c>
      <c r="M7" s="3">
        <v>110</v>
      </c>
      <c r="N7" s="14">
        <v>12</v>
      </c>
      <c r="O7" s="3">
        <f t="shared" si="3"/>
        <v>1320</v>
      </c>
    </row>
    <row r="8" ht="59" customHeight="1" spans="1:15">
      <c r="A8" s="3">
        <v>6</v>
      </c>
      <c r="B8" s="5" t="s">
        <v>21</v>
      </c>
      <c r="C8" s="6">
        <v>5</v>
      </c>
      <c r="D8" s="3">
        <v>45</v>
      </c>
      <c r="E8" s="3">
        <v>15</v>
      </c>
      <c r="F8" s="3">
        <f t="shared" si="0"/>
        <v>675</v>
      </c>
      <c r="G8" s="3">
        <v>329</v>
      </c>
      <c r="H8" s="3">
        <v>4</v>
      </c>
      <c r="I8" s="3">
        <f t="shared" si="1"/>
        <v>1316</v>
      </c>
      <c r="J8" s="3">
        <v>230</v>
      </c>
      <c r="K8" s="3">
        <v>1</v>
      </c>
      <c r="L8" s="3">
        <f t="shared" si="2"/>
        <v>230</v>
      </c>
      <c r="M8" s="3">
        <v>110</v>
      </c>
      <c r="N8" s="14">
        <v>12</v>
      </c>
      <c r="O8" s="3">
        <f t="shared" si="3"/>
        <v>1320</v>
      </c>
    </row>
    <row r="9" ht="59" customHeight="1" spans="1:15">
      <c r="A9" s="3">
        <v>7</v>
      </c>
      <c r="B9" s="5" t="s">
        <v>22</v>
      </c>
      <c r="C9" s="6">
        <v>7</v>
      </c>
      <c r="D9" s="3">
        <v>45</v>
      </c>
      <c r="E9" s="3">
        <v>20</v>
      </c>
      <c r="F9" s="3">
        <f t="shared" si="0"/>
        <v>900</v>
      </c>
      <c r="G9" s="3">
        <v>399</v>
      </c>
      <c r="H9" s="3">
        <v>4</v>
      </c>
      <c r="I9" s="3">
        <f t="shared" si="1"/>
        <v>1596</v>
      </c>
      <c r="J9" s="3">
        <v>360</v>
      </c>
      <c r="K9" s="3">
        <v>2</v>
      </c>
      <c r="L9" s="3">
        <f t="shared" si="2"/>
        <v>720</v>
      </c>
      <c r="M9" s="3">
        <v>110</v>
      </c>
      <c r="N9" s="14">
        <v>4</v>
      </c>
      <c r="O9" s="3">
        <f t="shared" si="3"/>
        <v>440</v>
      </c>
    </row>
    <row r="10" ht="48" customHeight="1" spans="1:15">
      <c r="A10" s="7"/>
      <c r="B10" s="2" t="s">
        <v>23</v>
      </c>
      <c r="C10" s="8"/>
      <c r="D10" s="7"/>
      <c r="E10" s="7"/>
      <c r="F10" s="7">
        <f>SUM(F3:F9)</f>
        <v>3315</v>
      </c>
      <c r="G10" s="7"/>
      <c r="H10" s="7"/>
      <c r="I10" s="7">
        <f>SUM(I3:I9)</f>
        <v>6660</v>
      </c>
      <c r="J10" s="7"/>
      <c r="K10" s="7"/>
      <c r="L10" s="7">
        <f>SUM(L3:L9)</f>
        <v>1590</v>
      </c>
      <c r="M10" s="15"/>
      <c r="N10" s="15"/>
      <c r="O10" s="7">
        <f>SUM(O3:O9)</f>
        <v>4620</v>
      </c>
    </row>
    <row r="11" ht="48" customHeight="1" spans="1:15">
      <c r="A11" s="9"/>
      <c r="B11" s="10" t="s">
        <v>24</v>
      </c>
      <c r="C11" s="11"/>
      <c r="D11" s="12">
        <f>F10+I10+L10+O10</f>
        <v>16185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6"/>
    </row>
  </sheetData>
  <mergeCells count="2">
    <mergeCell ref="A1:O1"/>
    <mergeCell ref="D11:O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罗维</dc:creator>
  <cp:lastModifiedBy>罗维</cp:lastModifiedBy>
  <dcterms:created xsi:type="dcterms:W3CDTF">2025-10-31T00:28:00Z</dcterms:created>
  <dcterms:modified xsi:type="dcterms:W3CDTF">2025-10-31T09:01:12Z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9A34842FBB7A4E718451835F41EDB2F1</vt:lpwstr>
  </property>
  <property fmtid="{D5CDD505-2E9C-101B-9397-08002B2CF9AE}" pid="3" name="KSOProductBuildVer">
    <vt:lpwstr>2052-11.8.2.12309</vt:lpwstr>
  </property>
</Properties>
</file>