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060"/>
  </bookViews>
  <sheets>
    <sheet name="清单"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2" name="ID_1950E5DDE10846AF932090F7C3D408A1"/>
        <xdr:cNvPicPr>
          <a:picLocks noChangeAspect="1"/>
        </xdr:cNvPicPr>
      </xdr:nvPicPr>
      <xdr:blipFill>
        <a:blip r:embed="rId1"/>
        <a:stretch>
          <a:fillRect/>
        </a:stretch>
      </xdr:blipFill>
      <xdr:spPr>
        <a:xfrm>
          <a:off x="5165725" y="1743710"/>
          <a:ext cx="1106170" cy="507365"/>
        </a:xfrm>
        <a:prstGeom prst="rect">
          <a:avLst/>
        </a:prstGeom>
        <a:noFill/>
        <a:ln w="9525">
          <a:noFill/>
        </a:ln>
      </xdr:spPr>
    </xdr:pic>
  </etc:cellImage>
  <etc:cellImage>
    <xdr:pic>
      <xdr:nvPicPr>
        <xdr:cNvPr id="3" name="ID_8E2DB189000745649C1F13DCC150AD89"/>
        <xdr:cNvPicPr>
          <a:picLocks noChangeAspect="1"/>
        </xdr:cNvPicPr>
      </xdr:nvPicPr>
      <xdr:blipFill>
        <a:blip r:embed="rId2"/>
        <a:stretch>
          <a:fillRect/>
        </a:stretch>
      </xdr:blipFill>
      <xdr:spPr>
        <a:xfrm>
          <a:off x="5143500" y="2463800"/>
          <a:ext cx="1219200" cy="375920"/>
        </a:xfrm>
        <a:prstGeom prst="rect">
          <a:avLst/>
        </a:prstGeom>
        <a:noFill/>
        <a:ln w="9525">
          <a:noFill/>
        </a:ln>
      </xdr:spPr>
    </xdr:pic>
  </etc:cellImage>
  <etc:cellImage>
    <xdr:pic>
      <xdr:nvPicPr>
        <xdr:cNvPr id="4" name="ID_AE0C77FCE5FD44A883B0ECE15F274CC9"/>
        <xdr:cNvPicPr>
          <a:picLocks noChangeAspect="1"/>
        </xdr:cNvPicPr>
      </xdr:nvPicPr>
      <xdr:blipFill>
        <a:blip r:embed="rId3"/>
        <a:stretch>
          <a:fillRect/>
        </a:stretch>
      </xdr:blipFill>
      <xdr:spPr>
        <a:xfrm>
          <a:off x="5143500" y="3200400"/>
          <a:ext cx="763270" cy="697865"/>
        </a:xfrm>
        <a:prstGeom prst="rect">
          <a:avLst/>
        </a:prstGeom>
      </xdr:spPr>
    </xdr:pic>
  </etc:cellImage>
  <etc:cellImage>
    <xdr:pic>
      <xdr:nvPicPr>
        <xdr:cNvPr id="9" name="ID_78856A3213464564B833E18246BD5380"/>
        <xdr:cNvPicPr>
          <a:picLocks noChangeAspect="1"/>
        </xdr:cNvPicPr>
      </xdr:nvPicPr>
      <xdr:blipFill>
        <a:blip r:embed="rId4"/>
        <a:stretch>
          <a:fillRect/>
        </a:stretch>
      </xdr:blipFill>
      <xdr:spPr>
        <a:xfrm>
          <a:off x="5143500" y="4851400"/>
          <a:ext cx="2818130" cy="2228850"/>
        </a:xfrm>
        <a:prstGeom prst="rect">
          <a:avLst/>
        </a:prstGeom>
      </xdr:spPr>
    </xdr:pic>
  </etc:cellImage>
  <etc:cellImage>
    <xdr:pic>
      <xdr:nvPicPr>
        <xdr:cNvPr id="10" name="ID_0E114FE3649A4A7EAE9DF1A00A7A8BF3"/>
        <xdr:cNvPicPr>
          <a:picLocks noChangeAspect="1"/>
        </xdr:cNvPicPr>
      </xdr:nvPicPr>
      <xdr:blipFill>
        <a:blip r:embed="rId5"/>
        <a:stretch>
          <a:fillRect/>
        </a:stretch>
      </xdr:blipFill>
      <xdr:spPr>
        <a:xfrm>
          <a:off x="5143500" y="5930900"/>
          <a:ext cx="2834005" cy="2143125"/>
        </a:xfrm>
        <a:prstGeom prst="rect">
          <a:avLst/>
        </a:prstGeom>
      </xdr:spPr>
    </xdr:pic>
  </etc:cellImage>
  <etc:cellImage>
    <xdr:pic>
      <xdr:nvPicPr>
        <xdr:cNvPr id="15" name="ID_0288938401A64579A1E9F6F42BEFF826"/>
        <xdr:cNvPicPr>
          <a:picLocks noChangeAspect="1"/>
        </xdr:cNvPicPr>
      </xdr:nvPicPr>
      <xdr:blipFill>
        <a:blip r:embed="rId6"/>
        <a:stretch>
          <a:fillRect/>
        </a:stretch>
      </xdr:blipFill>
      <xdr:spPr>
        <a:xfrm>
          <a:off x="5143500" y="10591800"/>
          <a:ext cx="4733925" cy="3992245"/>
        </a:xfrm>
        <a:prstGeom prst="rect">
          <a:avLst/>
        </a:prstGeom>
      </xdr:spPr>
    </xdr:pic>
  </etc:cellImage>
  <etc:cellImage>
    <xdr:pic>
      <xdr:nvPicPr>
        <xdr:cNvPr id="16" name="ID_6DBB774239184549A30495632B7F83F8"/>
        <xdr:cNvPicPr>
          <a:picLocks noChangeAspect="1"/>
        </xdr:cNvPicPr>
      </xdr:nvPicPr>
      <xdr:blipFill>
        <a:blip r:embed="rId7"/>
        <a:stretch>
          <a:fillRect/>
        </a:stretch>
      </xdr:blipFill>
      <xdr:spPr>
        <a:xfrm>
          <a:off x="5143500" y="11201400"/>
          <a:ext cx="3324225" cy="3324225"/>
        </a:xfrm>
        <a:prstGeom prst="rect">
          <a:avLst/>
        </a:prstGeom>
      </xdr:spPr>
    </xdr:pic>
  </etc:cellImage>
  <etc:cellImage>
    <xdr:pic>
      <xdr:nvPicPr>
        <xdr:cNvPr id="17" name="ID_42CBB61F6EA343ECB7222E12E817072B" descr="现场应用参考-楼梯条安全、廉洁口号标语"/>
        <xdr:cNvPicPr>
          <a:picLocks noChangeAspect="1"/>
        </xdr:cNvPicPr>
      </xdr:nvPicPr>
      <xdr:blipFill>
        <a:blip r:embed="rId8"/>
        <a:stretch>
          <a:fillRect/>
        </a:stretch>
      </xdr:blipFill>
      <xdr:spPr>
        <a:xfrm>
          <a:off x="5150485" y="8769985"/>
          <a:ext cx="2592070" cy="3648075"/>
        </a:xfrm>
        <a:prstGeom prst="rect">
          <a:avLst/>
        </a:prstGeom>
      </xdr:spPr>
    </xdr:pic>
  </etc:cellImage>
  <etc:cellImage>
    <xdr:pic>
      <xdr:nvPicPr>
        <xdr:cNvPr id="18" name="ID_B393D40737EF49CBAB3B5F3F8F0E955F" descr="现场应用参考-竖式门楣2（适用于不锈钢等材质）"/>
        <xdr:cNvPicPr>
          <a:picLocks noChangeAspect="1"/>
        </xdr:cNvPicPr>
      </xdr:nvPicPr>
      <xdr:blipFill>
        <a:blip r:embed="rId9"/>
        <a:stretch>
          <a:fillRect/>
        </a:stretch>
      </xdr:blipFill>
      <xdr:spPr>
        <a:xfrm>
          <a:off x="5150485" y="11817985"/>
          <a:ext cx="5251450" cy="10015220"/>
        </a:xfrm>
        <a:prstGeom prst="rect">
          <a:avLst/>
        </a:prstGeom>
      </xdr:spPr>
    </xdr:pic>
  </etc:cellImage>
  <etc:cellImage>
    <xdr:pic>
      <xdr:nvPicPr>
        <xdr:cNvPr id="19" name="ID_35E81F49228949308DD0C673101192C6" descr="b965e0bbbc30529e2c29728e37427888"/>
        <xdr:cNvPicPr>
          <a:picLocks noChangeAspect="1"/>
        </xdr:cNvPicPr>
      </xdr:nvPicPr>
      <xdr:blipFill>
        <a:blip r:embed="rId10"/>
        <a:stretch>
          <a:fillRect/>
        </a:stretch>
      </xdr:blipFill>
      <xdr:spPr>
        <a:xfrm>
          <a:off x="4497070" y="9826625"/>
          <a:ext cx="10015855" cy="7519035"/>
        </a:xfrm>
        <a:prstGeom prst="rect">
          <a:avLst/>
        </a:prstGeom>
      </xdr:spPr>
    </xdr:pic>
  </etc:cellImage>
  <etc:cellImage>
    <xdr:pic>
      <xdr:nvPicPr>
        <xdr:cNvPr id="20" name="ID_2ED709BC8025449EB61EB18C644F5291"/>
        <xdr:cNvPicPr>
          <a:picLocks noChangeAspect="1" noChangeArrowheads="1"/>
        </xdr:cNvPicPr>
      </xdr:nvPicPr>
      <xdr:blipFill>
        <a:blip r:embed="rId11">
          <a:extLst>
            <a:ext uri="{28A0092B-C50C-407E-A947-70E740481C1C}">
              <a14:useLocalDpi xmlns:a14="http://schemas.microsoft.com/office/drawing/2010/main" val="0"/>
            </a:ext>
          </a:extLst>
        </a:blip>
        <a:srcRect/>
        <a:stretch>
          <a:fillRect/>
        </a:stretch>
      </xdr:blipFill>
      <xdr:spPr>
        <a:xfrm>
          <a:off x="5143500" y="4038600"/>
          <a:ext cx="5029200" cy="3772535"/>
        </a:xfrm>
        <a:prstGeom prst="rect">
          <a:avLst/>
        </a:prstGeom>
        <a:noFill/>
        <a:ln>
          <a:noFill/>
        </a:ln>
      </xdr:spPr>
    </xdr:pic>
  </etc:cellImage>
  <etc:cellImage>
    <xdr:pic>
      <xdr:nvPicPr>
        <xdr:cNvPr id="5" name="ID_246D91C71430482E975BCA1996C7C7B3" descr="83d28ec045a24fa84961494d0d2997f1"/>
        <xdr:cNvPicPr>
          <a:picLocks noChangeAspect="1"/>
        </xdr:cNvPicPr>
      </xdr:nvPicPr>
      <xdr:blipFill>
        <a:blip r:embed="rId12"/>
        <a:stretch>
          <a:fillRect/>
        </a:stretch>
      </xdr:blipFill>
      <xdr:spPr>
        <a:xfrm>
          <a:off x="4584700" y="8621395"/>
          <a:ext cx="6068695" cy="3337560"/>
        </a:xfrm>
        <a:prstGeom prst="rect">
          <a:avLst/>
        </a:prstGeom>
      </xdr:spPr>
    </xdr:pic>
  </etc:cellImage>
</etc:cellImages>
</file>

<file path=xl/sharedStrings.xml><?xml version="1.0" encoding="utf-8"?>
<sst xmlns="http://schemas.openxmlformats.org/spreadsheetml/2006/main" count="53" uniqueCount="41">
  <si>
    <t>物资采购清单</t>
  </si>
  <si>
    <t>序号</t>
  </si>
  <si>
    <t>名称</t>
  </si>
  <si>
    <t>规格参数</t>
  </si>
  <si>
    <t>参考图片/现场环境</t>
  </si>
  <si>
    <t>单位</t>
  </si>
  <si>
    <t>数量</t>
  </si>
  <si>
    <t>备注</t>
  </si>
  <si>
    <t>楼顶广告招牌</t>
  </si>
  <si>
    <t>一、尺寸：长12.6m、高3.6m，施工总面积45.36㎡；适配楼顶建筑结构安装需求，覆盖原有广告位区域。
二、详细施工做法及工艺流程
1.前期现场勘测与弹线定位：现场复核楼顶安装基面尺寸、承重能力，弹出招牌安装中心线、标高线、立柱点位，弹线整体偏差≤2mm，标注预埋件点位，避开原有水电、通风管线及建筑结构薄弱区；
2.预埋件与立柱安装：采用M12膨胀螺栓固定预埋件，预埋件与建筑结构基面贴合紧密，无松动、无空鼓；立柱采用1.5厚15cm*15cm镀锌方通，垂直安装，单根立柱垂直度≤2mm/m，全高累计偏差≤3mm，立柱底部与预埋件满焊连接，焊缝饱满无虚焊，焊后做两道防锈漆处理；
3.框架与龙骨安装：采用4*4镀锌方通焊接辅助框架，框架与立柱牢固连接，整体方正，对角尺寸偏差≤3mm；镀锌龙骨按设计间距布设，龙骨间距≤400mm，龙骨接长采用专用对接件搭接，相邻接头错位布置，整体平整度≤2mm；
4.面板安装：彩钢扣板按尺寸裁切，切口打磨光滑，面板与龙骨采用自攻钉固定，固定点间距≤300mm，面板拼接间隙≤0.5mm，缝隙均匀顺直，整体表面平整度≤2mm；
5.立体字安装：1.5cm全结皮PVC立体字按设计排版定位，字底加装安装衬板，采用结构胶+自攻钉双重固定，字体安装水平、垂直偏差≤1mm，整体排版居中对称，无歪斜、无松动；
6.收尾与成品保护：安装完成后清理现场，擦拭面板、字体表面，做好成品防护，避免施工磕碰、污渍。
三、技术标准&amp;材质验收要求
1. 材质标准：立柱、框架、龙骨均采用热镀锌钢材，锌层厚度≥85μm，防锈性能达标；彩钢扣板厚度≥0.5mm，表面涂层均匀，无褪色、无起皮；PVC立体字采用1.5cm全结皮PVC板，密度≥0.6g/cm³，防水、防晒、不易变形；
2. 焊接标准：所有焊接部位焊缝饱满、均匀，无虚焊、漏焊、裂纹，焊后必须做两道防锈漆处理，无漏涂；
3. 安装偏差标准：整体表面平整度≤2mm，标高偏差±3mm，立柱垂直度≤2mm/m，字体安装偏差≤1mm；
4. 安全要求：整体结构承重能力≥200kg/㎡，抗风等级≥8级，所有固定件均做防锈处理，无松动、无脱落风险；
5. 外观要求：面板无划痕、无凹坑、无翘曲，字体无毛刺、无崩边，整体美观规整，符合设计要求。</t>
  </si>
  <si>
    <t>项</t>
  </si>
  <si>
    <t>报价时需根据本清单规格参数和技术规范书要求提供设计效果示意图，否则视为报价无效</t>
  </si>
  <si>
    <t>门楣项目部招牌</t>
  </si>
  <si>
    <t>一、尺寸：长13m、高0.6m，施工总面积7.8㎡；适配项目部入口门楣结构安装需求，覆盖原有门楣区域。
二、详细施工做法&amp;工艺流程
1.前期现场勘测与弹线定位：现场复核门楣安装基面尺寸、结构情况，弹出招牌安装中心线、标高线、固定点位，弹线整体偏差≤2mm，标注预埋件点位，避开原有水电管线及建筑结构；
2.框架焊接安装：采用3*4镀锌方通焊接整体枢架，框架按门楣尺寸定制，整体方正，对角尺寸偏差≤2mm；框架与门楣结构采用膨胀螺栓+角码双重固定，固定点间距≤500mm，所有受力节点双角码加固，无松动、无晃动；
3.面板安装：铝塑板按尺寸精准裁切，切口打磨光滑，面板与框架采用结构胶+自攻钉固定，固定点间距≤300mm，面板拼接间隙≤0.3mm，缝隙均匀顺直，整体表面平整度≤1mm，无空鼓、无翘边；
4.立体字安装：1.5cm全结皮PVC立体字按设计排版定位，字底加装安装衬板，采用中性硅酮结构胶+自攻钉双重固定，字体安装水平、垂直偏差≤0.5mm，整体排版居中对称，无歪斜、无松动；
5. 收边与成品保护：门楣上下边缘采用专用收边条包边，收边条与面板、墙体贴合紧密，无间隙、无翘边；安装完成后清理现场，擦拭面板、字体表面，做好成品防护，避免施工磕碰、污渍。
三、技术标准&amp;材质验收要求
1.材质标准：框架采用3*4热镀锌方通，锌层厚度≥85μm，防锈性能达标；铝塑板厚度≥4mm，表面高光涂层均匀，无褪色、无起皮、无划痕；PVC立体字采用1.5cm全结皮PVC板，密度≥0.6g/cm³，防水、防晒、不易变形；
2.安装偏差标准：整体表面平整度≤1mm，标高偏差±2mm，字体安装偏差≤0.5mm，拼接间隙≤0.3mm；
3.结构安全要求：整体结构承重能力≥150kg/㎡，抗风等级≥8级，所有固定件均做防锈处理，无松动、无脱落风险；
4.外观要求：面板无划痕、无凹坑、无翘曲，字体无毛刺、无崩边，收边顺直美观，整体视觉效果统一，符合设计要求。</t>
  </si>
  <si>
    <t>户外宣传栏</t>
  </si>
  <si>
    <t>一、尺寸：适配户外安装需求，整体高度≥2m、宽度≥1.2m，共计安装8组；适配项目园区户外宣传展示需求。
二、详细施工做法&amp;工艺流程
1.前期现场勘测与定位：现场复核安装场地尺寸、地面情况，弹出宣传栏安装中心线、标高线、立柱点位，弹线整体偏差≤2mm，标注预埋件点位，避开原有地下管线、绿化区域；
2.预埋件与立柱安装：采用M10膨胀螺栓固定预埋件，预埋件与地面基面贴合紧密，无松动、无空鼓；立柱采用60圆管不锈钢材质，垂直安装，单根立柱垂直度≤2mm/m，全高累计偏差≤3mm，立柱底部与预埋件满焊连接，焊缝饱满无虚焊，焊后做抛光处理；
3.框架安装：采用4*4不锈钢方管焊接整体框架，框架与立柱牢固连接，整体方正，对角尺寸偏差≤3mm；框架分为顶板、底板、面板框，所有焊接部位焊缝饱满，焊后抛光处理，无毛刺、无焊渣；
4.面板安装：不锈钢底板、顶板按尺寸裁切，与框架采用自攻钉固定，固定点间距≤300mm，面板贴合紧密，无空鼓、无翘边；面板框预留亚克力板/喷绘布安装卡槽，卡槽顺直，尺寸精准；
5.收尾与成品保护：安装完成后清理现场，擦拭不锈钢表面，做好成品防护，避免施工磕碰、划痕、污渍。
三、技术标准&amp;材质验收要求
1.材质标准：立柱、框架、面板均采用304不锈钢材质，厚度≥1.2mm，表面抛光处理，无毛刺、无划痕、无锈点；所有焊接材料均为不锈钢专用焊条，焊缝饱满均匀；
2.安装偏差标准：整体表面平整度≤2mm，标高偏差±3mm，立柱垂直度≤2mm/m，对角尺寸偏差≤3mm；
3.结构安全要求：整体结构承重能力≥100kg/㎡，抗风等级≥8级，所有固定件均为不锈钢材质，无松动、无脱落风险；
4.外观要求：不锈钢表面光滑明亮，无划痕、无凹坑、无锈点，焊缝平整光滑，整体美观规整，符合户外宣传展示需求。</t>
  </si>
  <si>
    <t>个</t>
  </si>
  <si>
    <t>LED电子滚动屏</t>
  </si>
  <si>
    <t>一、尺寸：长7.16m、高0.57m，施工总面积4.0812㎡；适配项目入口/园区户外安装需求，覆盖原有安装区域。
二、详细施工做法&amp;工艺流程
1.前期现场勘测与定位：现场复核安装基面尺寸、结构情况，弹出屏体安装中心线、标高线、固定点位，弹线整体偏差≤2mm，标注预埋件点位，避开原有水电管线及建筑结构；
2.框架与预埋件安装：采用LED专用型材焊接整体安装框架，框架按屏体尺寸定制，整体方正，对角尺寸偏差≤2mm；框架与安装基面采用M10膨胀螺栓+角码双重固定，固定点间距≤400mm，所有受力节点双角码加固，无松动、无晃动；
3.屏体安装：P10 LED电子滚动屏按设计尺寸拼接，屏体与框架采用专用卡扣+自攻钉固定，屏体拼接间隙≤0.2mm，缝隙均匀顺直，整体表面平整度≤1mm；屏体电源、控制线路按规范布设，线路穿管保护，接线端子压紧，绝缘包裹严密，地线可靠连接；
4.系统调试：屏体安装完成后，通电调试，测试滚动显示效果、亮度调节、开关控制、远程控制功能，确保显示清晰、无坏点、无频闪、无卡顿，滚动效果流畅；
5.收边与成品保护：屏体上下边缘采用专用收边条包边，收边条与屏体、墙体贴合紧密，无间隙、无翘边；安装完成后清理现场，擦拭屏体表面，做好成品防护，避免施工磕碰、划痕、污渍。
三、技术标准&amp;材质验收要求
1.材质标准：安装框架采用LED专用铝合金型材，厚度≥1.5mm，表面阳极氧化处理，防锈性能达标；LED屏体采用P10规格，灯珠采用品牌芯片，亮度≥6000cd/㎡，刷新率≥1920Hz，可视角度≥120°，使用寿命≥10万小时；电源、控制系统采用品牌配套产品，稳定可靠；
2.安装偏差标准：屏体整体表面平整度≤1mm，标高偏差±2mm，拼接间隙≤0.2mm，水平、垂直偏差≤1mm；
3.电气安全要求：线路绝缘达标，无漏电、发热隐患，接地可靠，符合国家电气安全标准；电源、控制系统做防水、防尘处理，适配户外安装环境；
4. 功能验收要求：屏体显示清晰，无坏点、无暗线、无频闪，滚动效果流畅，亮度调节正常，开关、远程控制功能正常，运行稳定，无异响、无故障；
5. 外观要求：屏体表面干净整洁，无划痕、无污渍，收边顺直美观，整体视觉效果统一，符合设计要求。</t>
  </si>
  <si>
    <t>办公室背景墙</t>
  </si>
  <si>
    <t>一、尺寸：长4.5m、高3.5m，施工总面积15.75㎡；适配办公室墙面安装需求，覆盖原有墙面区域。
二、详细施工做法&amp;工艺流程
1.前期现场勘测与弹线定位：现场复核墙面尺寸、基面情况，弹出背景墙安装中心线、标高线、龙骨点位，弹线整体偏差≤2mm，标注固定点位，避开原有水电管线、墙面开关插座；
2.基层处理：清理墙面基面，剔除松动面层、油污、灰尘，墙面找平，凹凸部位修补平整，确保基面牢固、平整、无空鼓；
3.龙骨安装：采用木质/轻钢龙骨按设计间距布设，龙骨间距≤400mm，龙骨与墙面采用膨胀螺栓+自攻钉固定，固定点间距≤500mm，龙骨整体平整度≤2mm，垂直度≤2mm/m；
4.面板安装：白色高光铝塑板按尺寸精准裁切，切口打磨光滑，面板与龙骨采用中性硅酮结构胶+自攻钉固定，固定点间距≤300mm，面板拼接间隙≤0.3mm，缝隙均匀顺直，整体表面平整度≤1mm，无空鼓、无翘边、无划痕；
5.收边与成品保护：背景墙四周采用专用收边条包边，收边条与面板、墙面贴合紧密，无间隙、无翘边；安装完成后清理现场，擦拭面板表面，做好成品防护，避免施工磕碰、划痕、污渍。
三、技术标准&amp;材质验收要求
1.材质标准：铝塑板采用4mm厚白色高光铝塑板，表面涂层均匀，无褪色、无起皮、无划痕，环保等级E0级，防火等级B1级；龙骨采用优质木质/轻钢龙骨，防潮、防变形处理，固定配件均为镀锌防锈件；
2.安装偏差标准：整体表面平整度≤1mm，标高偏差±2mm，垂直度≤2mm/m，拼接间隙≤0.3mm；
3.结构安全要求：面板与龙骨贴合紧密，无空鼓、无松动、无脱落风险，所有固定件均做防锈处理；
4.外观要求：面板表面光滑明亮，无划痕、无凹坑、无翘曲、无污渍，收边顺直美观，整体视觉效果统一、整洁、大气，符合办公室装饰需求。</t>
  </si>
  <si>
    <t>会议室背景墙</t>
  </si>
  <si>
    <t>一、尺寸：长7m、高3.4m，施工总面积23.8㎡；适配会议室墙面安装需求，覆盖原有墙面区域，可叠加1.5cm全结皮PVC立体字内容。
二、详细施工做法&amp;工艺流程
1.前期现场勘测与弹线定位：现场复核墙面尺寸、基面情况，弹出背景墙安装中心线、标高线、龙骨点位、字体排版定位线，弹线整体偏差≤2mm，标注固定点位，避开原有水电管线、墙面开关插座；
2.基层处理：清理墙面基面，剔除松动面层、油污、灰尘，墙面找平，凹凸部位修补平整，确保基面牢固、平整、无空鼓；
3.龙骨安装：采用木质/轻钢龙骨按设计间距布设，龙骨间距≤400mm，龙骨与墙面采用膨胀螺栓+自攻钉固定，固定点间距≤500mm，龙骨整体平整度≤2mm，垂直度≤2mm/m；
4.面板安装：白色高光铝塑板按尺寸精准裁切，切口打磨光滑，面板与龙骨采用中性硅酮结构胶+自攻钉固定，固定点间距≤300mm，面板拼接间隙≤0.3mm，缝隙均匀顺直，整体表面平整度≤1mm，无空鼓、无翘边、无划痕，可完全覆盖原有墙面颜色；
5.立体字安装：1.5cm全结皮PVC立体字按设计排版定位，字底加装安装衬板，采用中性硅酮结构胶+自攻钉双重固定，字体安装水平、垂直偏差≤0.5mm，整体排版居中对称，无歪斜、无松动；
6.收边与成品保护：背景墙四周采用专用收边条包边，收边条与面板、墙面贴合紧密，无间隙、无翘边；安装完成后清理现场，擦拭面板、字体表面，做好成品防护，避免施工磕碰、划痕、污渍。
三、技术标准&amp;材质验收要求
1.材质标准：铝塑板采用4mm厚白色高光铝塑板，表面涂层均匀，无褪色、无起皮、无划痕，环保等级E0级，防火等级B1级；PVC立体字采用1.5cm全结皮PVC板，密度≥0.6g/cm³，防水、防晒、不易变形；龙骨采用优质木质/轻钢龙骨，防潮、防变形处理，固定配件均为镀锌防锈件；
2.安装偏差标准：整体表面平整度≤1mm，标高偏差±2mm，垂直度≤2mm/m，面板拼接间隙≤0.3mm，字体安装偏差≤0.5mm；
3.结构安全要求：面板、字体与龙骨贴合紧密，无空鼓、无松动、无脱落风险，所有固定件均做防锈处理；
4.外观要求：面板表面光滑明亮，无划痕、无凹坑、无翘曲、无污渍，字体无毛刺、无崩边，收边顺直美观，整体视觉效果统一、整洁、大气，符合会议室装饰与宣传需求。</t>
  </si>
  <si>
    <t>上墙资料</t>
  </si>
  <si>
    <t>一、尺寸：
1.600mm×900mm，15块
2.2500mm×1200mm，3块
3.2700mm×900mm，1块
4.3900mm×900mm，1块
5.1200mm×900mm，1块
6.2400mm×900mm，1块
7.2600mm×900mm，1块
8.3700mm×900mm，1块
尺寸和数量根据现场环境排版调整，适配项目室内墙面宣传展示需求。
二、详细施工做法及工艺流程
1.前期现场勘测与定位：现场复核安装墙面尺寸、基面情况，弹出上墙资料安装中心线、标高线、排版定位线，弹线整体偏差≤2mm，标注固定点位，避开原有墙面开关插座、管线；
2.基层处理：清理墙面基面，剔除松动面层、油污、灰尘，墙面找平，凹凸部位修补平整，确保基面牢固、平整、无空鼓、无污渍；
3.画面制作与输出：按设计内容制作高清画面，采用写真覆膜工艺，画面分辨率≥150dpi，色彩还原准确，无偏色、无模糊、无划痕；覆膜采用亮膜/哑膜，防水、防晒、不易褪色；
4.底板制作：KT板按尺寸精准裁切，切口打磨光滑，无毛刺、无崩边；画面与KT板采用冷裱工艺贴合，贴合紧密，无气泡、无褶皱、无空鼓；
5.安装固定：按排版定位线，将制作好的上墙资料采用中性硅酮结构胶+双面胶双重固定，固定点间距≤300mm，整体安装水平、垂直偏差≤1mm，排版整齐，无歪斜、无松动、无脱落；
6.收尾与成品保护：安装完成后清理现场，擦拭画面表面，做好成品防护，避免施工磕碰、划痕、污渍。
三、技术标准及材质验收要求
1.材质标准：画面采用PP背胶/相纸，高清写真输出，分辨率≥150dpi，色彩还原准确；覆膜采用防水防晒亮膜/哑膜，厚度≥0.1mm；KT板厚度≥5mm，密度均匀，不易变形、不起泡；
2.制作标准：画面与KT板贴合紧密，无气泡、无褶皱、无空鼓、无划痕，切口光滑整齐，无毛刺、无崩边；
3.安装偏差标准：整体安装水平、垂直偏差≤1mm，排版整齐，间隙均匀，无歪斜、无错位；
4.外观要求：画面清晰、色彩鲜艳、无偏色、无模糊、无划痕，整体美观规整，符合宣传展示需求；
5. 耐用性要求：画面防水、防晒、不易褪色，使用寿命≥1年，无起泡、无脱落、无变形。</t>
  </si>
  <si>
    <t>以实际内容为准</t>
  </si>
  <si>
    <t>楼梯车贴</t>
  </si>
  <si>
    <t>一、尺寸：长1m、高0.15m，共计安装60条；适配项目楼梯踏步立面安装需求，覆盖原有楼梯立面区域。
二、详细施工做法&amp;工艺流程
1.前期现场勘测与定位：现场复核楼梯踏步尺寸、立面情况，弹出车贴安装中心线、标高线、定位线，弹线整体偏差≤1mm，标注每一条车贴的安装位置，确保排版整齐、间距均匀；
2.基层处理：清理楼梯立面基面，剔除松动面层、油污、灰尘、水泥残渣，立面找平，凹凸部位修补平整，确保基面牢固、平整、无空鼓、无污渍、无水分；
3.画面制作与输出：按设计内容制作高清车贴画面，采用车贴专用材质，画面分辨率≥150dpi，色彩还原准确，无偏色、无模糊、无划痕；表面覆膜采用防水防晒耐磨亮膜，适配楼梯踩踏、摩擦环境；
4.裁切与预铺：按单条1m×0.15m的尺寸精准裁切车贴，切口光滑整齐，无毛刺、无崩边；裁切完成后在楼梯立面进行预铺，核对尺寸、排版、位置，确保无偏差；
5.粘贴安装：采用干贴/湿贴工艺，将车贴背面离型纸撕开，按定位线平整粘贴在楼梯立面上，用刮板从中间向四周均匀刮平，排出气泡，确保车贴与立面贴合紧密，无气泡、无褶皱、无空鼓、无歪斜；
6.收尾与成品保护：安装完成后清理现场，擦拭车贴表面，做好成品防护，安装后24小时内禁止踩踏、摩擦、沾水，避免车贴起翘、脱落。
三、技术标准&amp;材质验收要求
1.材质标准：车贴采用专用可移车贴材质，厚度≥0.12mm，防水、防晒、耐磨、防滑，环保无异味；表面覆膜采用耐磨亮膜，厚度≥0.1mm，防刮、防污、不易褪色；
2.制作标准：画面高清输出，分辨率≥150dpi，色彩还原准确，无偏色、无模糊、无划痕；裁切尺寸精准，误差≤0.5mm，切口光滑整齐，无毛刺、无崩边；
3.安装偏差标准：单条车贴安装水平、垂直偏差≤0.5mm，整体排版整齐，间距均匀，无歪斜、无错位、无漏贴；
4. 粘贴质量要求：车贴与楼梯立面贴合紧密，无气泡、无褶皱、无空鼓、无起翘，边缘无毛刺、无毛边；
5. 外观要求：画面清晰、色彩鲜艳、无偏色、无模糊、无划痕，整体美观规整，符合楼梯装饰与宣传需求；
6. 耐用性要求：车贴防水、防晒、耐磨、防滑，使用寿命≥1年，无起翘、无脱落、无褪色、无破损。</t>
  </si>
  <si>
    <t>条</t>
  </si>
  <si>
    <t>玻璃防撞条</t>
  </si>
  <si>
    <t>一、1.尺寸：防撞条标准高度（竖向）100mm，玻璃面安装厚度8mm，可根据现场玻璃隔断/玻璃门/玻璃橱窗的实际宽度，按南方电网VI单元模块进行定制裁切，单条长度适配玻璃实际宽度，无拼接缝隙；
2.安装高度参数：适配玻璃总高1000mm的立面，防撞条安装位置居中布设，距玻璃上下边缘各450mm，精准覆盖人体腰部防撞高度区间，100%满足防碰撞警示与防护需求；
3.VI标识单元尺寸：防撞条按企业视觉规范设置单元模块，单模块边距150mm，标识中心间距375mm，单元节距300mm，标识排布均匀、对齐一致，间距误差≤1mm，完全符合南方电网企业VI规范要求；
4.  适配范围：覆盖现场所有玻璃立面，含会议室、办公室、公共区域玻璃隔断/门，防护无遗漏、无死角，同时兼具企业品牌形象展示功能。
二、详细施工做法&amp;工艺流程
1.前期勘测与定位放线
现场复核所有玻璃立面的尺寸、数量、安装位置，结合图纸标注的100mm高度、单元模块尺寸，统一标记防撞条安装中线、上下边线，确保所有玻璃的防撞条安装高度居中、水平对齐，整体水平偏差≤2mm，高度偏差≤1mm；同时根据玻璃实际宽度，预排单元标识位置，确保标识居中、间距均匀，避免出现标识被裁切、偏位的情况。
2.玻璃基面深度处理
用无水酒精+无尘布对玻璃粘贴区域进行3次以上擦拭清洁，彻底去除表面灰尘、油污、水渍、胶渍、手印，再用干布擦干，确保基面完全干燥、洁净、无任何杂质，玻璃表面附着力达标，避免影响背胶粘贴牢固度；对玻璃边缘的毛刺、崩边进行打磨处理，避免裁切时划伤人员或损坏防撞条。
3.防撞条定制裁切与标识预排
根据现场预排的玻璃宽度与单元模块尺寸，采用专业裁切设备进行精准裁切，裁切尺寸偏差≤0.5mm，边缘平整无毛刺、无崩边、无缺角；裁切完成后，按VI规范对标识位置进行预排，确认标识居中、间距均匀，再轻轻撕开背胶保护膜，全程避免胶面沾染灰尘、指纹、杂物。
4.定位粘贴与滚压施工
将防撞条对准标记的安装中线，从一端向另一端缓慢对齐粘贴，同时用专业橡胶刮板均匀刮压表面，持续排出内部空气，确保粘贴平整、无气泡、无褶皱、无翘边，与玻璃完全贴合无间隙；粘贴过程中实时用水平仪校准水平度，确保整体顺直无歪斜，单条防撞条水平偏差≤1mm。
5.单元标识校准与收边处理
粘贴完成后，复核所有单元标识的位置、间距，确保边距150mm、间距375mm的尺寸误差≤1mm，标识居中无偏移；防撞条两端、玻璃转角位置做45°斜切拼接，拼接缝隙≤0.5mm，拼接处对齐平整无高低差；边缘用中性硅酮耐候胶做收边密封处理，防止后期翘边、进水、积灰，同时提升整体美观度。
6.成品保护与固化验收
粘贴完成后，用专用透明保护膜覆盖防撞条表面，避免后续施工磕碰、划伤、污染；常温静置24h待背胶完全固化，期间禁止触碰、擦拭；固化完成后，全面检查粘贴牢固度、平整度、标识对齐度，确保无气泡、无翘边、无脱落，标识清晰无误，完全符合施工规范与VI要求。
三、技术标准&amp;材质验收要求
1.材质参数标准
采用南方电网VI专用防撞条基材，厚度8mm±0.2mm，基材为环保PVC/TPU材质，邵氏硬度60±5，抗冲击、抗划伤、耐磨损，防水防潮，耐高低温区间-20℃~60℃，适配室内全场景使用；表面UV印刷南方电网企业标识，采用耐候级UV墨水，5年不褪色、不脱落，标识颜色、字体、比例100%符合企业VI规范。
2.尺寸偏差标准
防撞条高度偏差≤±0.5mm，厚度偏差≤±0.2mm，裁切长度偏差≤±0.5mm；单元标识边距150mm±1mm，标识间距375mm±1mm，整体水平偏差≤2mm，安装高度偏差≤1mm，拼接缝隙≤0.5mm，无高低差、无错位。
3.粘贴性能标准
背胶采用3M/德莎高粘性亚克力背胶，剥离强度≥15N/25mm，常温粘贴24h后，无翘边、无脱落、无气泡，可承受正常人体碰撞、日常擦拭清洁不脱落，使用寿命≥5年；背胶无残留，后期拆除不会损伤玻璃表面。
4.安全与环保标准
环保等级E0级，无异味、无有害物质释放，符合GB 18580-2017室内装饰材料安全标准；基材抗冲击性能达标，可有效缓冲人体碰撞冲击力，避免玻璃破碎、人员受伤，完全符合安全生产防护要求；边缘做钝化处理，无尖锐边角，避免划伤人员。</t>
  </si>
  <si>
    <t>房间门牌</t>
  </si>
  <si>
    <t xml:space="preserve">一、尺寸：长 300mm、高 150mm、厚度 10mm，可根据房门尺寸、现场视觉需求定制调整尺寸；安装高度统一为房门中线位置，距地面 1500mm~1600mm，完全符合人体工程学视觉高度，阅读舒适、识别清晰。
二、详细施工做法及工艺流程
前期定位勘测：现场复核所有房门的尺寸、数量、对应房间名称，统一标记门牌安装位置线，确保所有门牌安装高度统一、水平对齐，整体水平偏差≤2mm，高度偏差≤1mm；
安装基面处理：清洁房门安装区域，反复擦拭去除表面灰尘、油污、杂物，确保基面平整、干燥、洁净；针对木门、金属门、玻璃门，分别适配对应的安装固定方式，避免破坏房门结构；
门牌定制加工：根据确认的房间名称、标识内容，采用激光雕刻/UV打印工艺制作门牌，内容清晰、字体规范、颜色均匀，符合企业 VI 标识要求；边缘采用专业打磨工艺，光滑无毛刺、无缺角；
固定安装施工：
木门/金属门：采用3M高粘性背胶 + 隐形螺丝双重固定，先粘贴定位，再用隐形螺丝加固，确保安装牢固、无松动、无晃动，不破坏房门外观；
玻璃门：采用专用玻璃门夹/高粘性背胶粘贴固定，全程避免打孔破坏玻璃结构，安装位置精准，水平垂直偏差≤1mm；
水平垂直校准：安装过程中用专业水平仪、靠尺反复校准，确保门牌水平、垂直，无歪斜、无偏移，所有同类型门牌安装高度、位置完全统一规范；
成品保护验收：安装完成后，用专用保护膜覆盖门牌表面，避免后续施工磕碰、划伤、污染；全面检查安装牢固度、平整度、对齐度，确认标识内容清晰无误，无任何质量问题。
三、技术标准 &amp; 材质验收要求
材质参数：采用304不锈钢/亚克力/铝合金材质，表面喷砂/阳极氧化/拉丝处理，耐腐蚀、耐磨损、防指纹，厚度≥10mm，结构牢固不易变形，使用寿命≥8 年；
外观标准：表面光滑无划痕、无变形、无毛刺，颜色均匀一致，无明显色差；标识内容采用激光雕刻/UV 打印，字体清晰、笔画均匀、无缺漏、无模糊，颜色牢固不褪色，符合企业 VI 规范；
安装性能标准：安装牢固度≥50N 拉力，无松动、无脱落、无晃动，可承受正常开关门震动、日常擦拭清洁不松动；安装水平偏差≤1mm，垂直偏差≤1mm，所有门牌安装高度统一偏差≤2mm；
安全标准：环保等级E0级，无异味、无有害物质释放，符合GB 18580-2017 室内装饰材料安全标准；边缘做钝化处理，无尖锐边角，避免划伤人员，完全符合安全生产要求。
</t>
  </si>
  <si>
    <t>块</t>
  </si>
  <si>
    <t>党员活动室背景墙</t>
  </si>
  <si>
    <t xml:space="preserve">一、尺寸：长6000mm、高 3000mm，施工总面积 18㎡，可根据现场活动室实际尺寸定制调整，100% 覆盖活动室主立面完整视觉区域，完美适配党旗、入党誓词、党员权利义务、党建文化内容的标准化展示需求。
二、详细施工做法及工艺流程
前期勘测设计：现场复核活动室尺寸、墙面结构、水电点位，结合党建文化阵地建设规范要求，完成背景墙整体布局设计、内容排版、尺寸确认，精准标记所有安装点位、龙骨分格线，确保设计符合党建规范、视觉效果最佳；
墙面基层处理：彻底清洁墙面，去除表面灰尘、油污、空鼓、松动面层，对墙面进行全面找平、修补，确保基面平整、干燥、洁净，整体平整度偏差≤2mm/m，无空鼓、无开裂；
龙骨骨架安装：采用30×40×1.2mm 热镀锌方管/轻钢龙骨搭建背景墙承重骨架，竖龙骨间距≤400mm，横龙骨间距≤600mm，龙骨与墙面采用不锈钢膨胀螺栓固定，固定点间距≤600mm；龙骨整体垂直度≤2mm/m，平整度≤2mm/m，确保骨架结构牢固、承重达标，无松动、无晃动；
基层板材安装：采用 18mm 厚阻燃多层板 / 纤维水泥板作为基层板材，竖向错缝铺设，板材与龙骨采用镀锌自攻钉固定，板边螺丝间距 150~170mm，板中螺丝间距200~250mm，所有钉帽涂刷两道防锈漆；板间拼接缝预留 5~8mm 伸缩缝，确保基层平整、牢固、无空鼓、无开裂；
面层装饰安装：根据党建设计方案，采用 UV 打印亚克力板/金属板/文化石/环保乳胶漆作为面层；党旗、入党誓词、党建核心内容采用激光雕刻/UV 打印工艺，内容精准、颜色规范、位置居中；面层安装平整、无气泡、无褶皱、无翘边，拼接缝隙≤0.5mm，高低差≤1mm，整体视觉统一规范；
灯光系统安装：背景墙顶部/底部安装 LED 线性灯/防眩射灯，精准定位灯具点位，电线穿阻燃管敷设，接线牢固，绝缘包裹严密，地线可靠连接；灯具安装角度精准调试，确保背景墙展示内容照明均匀、无暗区、无眩光，视觉效果最佳；
收边收口处理：背景墙与顶面、地面、墙面交接处采用金属收边条/装饰线条收边，打中性硅酮耐候胶密封，胶缝顺直饱满，无气泡、无断缝，防水防潮；所有边角、拼接处精细处理，整体美观规整，无毛刺、无缺角；
成品保护验收：安装完成后，用专用保护膜覆盖背景墙整体表面，避免后续施工磕碰、划伤、粉尘污染；全面检查整体平整度、牢固度、内容准确性、灯光效果，确保完全符合党建文化阵地建设规范和设计要求。
三、技术标准&amp;材质验收要求
执行标准：严格执行 GB 50210-2018《建筑装饰装修工程质量验收标准》、GB 50303-2015《建筑电气工程施工质量验收规范》，完全符合党建文化阵地建设相关规范要求；
材质参数：龙骨采用高锌层热镀锌件，防锈防腐性能达标；基层板材为阻燃 B1 级、环保 E0 级，符合室内防火环保要求；面层亚克力 / 金属板厚度≥5mm，UV 打印墨水为户外耐候级，5 年不褪色、不脱落；灯光系统采用节能 LED 灯具，显色指数≥90，无频闪、无蓝光危害，符合室内照明标准；
安装偏差标准：整体墙面平整度≤2mm/m，垂直度≤2mm/m，全高累计偏差≤3mm；面层拼接高低差≤1mm，缝隙≤0.5mm；灯具安装水平偏差≤1mm，照明均匀度≥90%；
结构安全标准：龙骨骨架承重≥200N/㎡，无松动、无晃动、无变形；基层板材无空鼓、无开裂、无脱落；所有固定件均为镀锌防锈件，防腐耐用，使用寿命≥10 年；
外观与内容标准：整体视觉统一规范，党建内容 100% 准确无误，字体、颜色、排版完全符合党建文化建设要求；表面光滑无划痕、无变形、无污渍，胶缝顺直美观，收边规整，无明显色差。
</t>
  </si>
  <si>
    <t>安全生产运行记录牌</t>
  </si>
  <si>
    <t>一、尺寸：长1200mm、高 800mm、厚度 10mm，可根据现场安装位置、记录内容需求定制调整尺寸；安装位置为生产区域、项目部入口、安全通道、设备机房等醒目位置，安装高度距地面1500mm~1800mm，完全符合人员阅读、日常填写的人体工程学高度。
二、详细施工做法及工艺流程
前期设计定位：根据南方电网安全生产管理相关规范要求，确认记录牌的核心内容板块（安全生产运行记录、隐患排查记录、整改情况、责任人、日期、安全提示等），完成标准化排版设计、尺寸确认；现场复核安装位置、墙面结构，精准标记安装点位，确保安装位置醒目、符合安全管理规范；
安装基面处理：清洁安装墙面，反复擦拭去除表面灰尘、油污、杂物，确保基面平整、干燥、洁净；针对混凝土墙、砖墙、金属板墙，分别适配对应的安装固定方式，避免破坏墙面结构；
记录牌定制加工：采用304不锈钢/铝合金/亚克力材质，表面喷砂/阳极氧化处理，耐腐蚀、耐磨损、防水防潮；内容采用激光雕刻/UV 打印工艺，记录表格、文字内容清晰规范，可擦写区域采用专用耐磨可擦写涂层，反复擦拭不脱落、不模糊；边缘采用专业打磨工艺，光滑无毛刺、无缺角；
固定安装施工：
混凝土/砖墙：采用不锈钢膨胀螺栓+专用挂件固定，先在墙面精准钻孔，植入膨胀螺栓，安装专用挂件，再将记录牌固定在挂件上，确保安装牢固、无松动、无晃动；
金属板/彩钢板墙：采用专用自攻钉+高粘性背胶双重固定，避免打孔破坏墙面结构，安装位置精准，水平垂直偏差≤1mm；
水平垂直校准：安装过程中用专业水平仪、靠尺反复校准，确保记录牌水平、垂直，无歪斜、无偏移，安装高度符合安全管理规范，所有同类型记录牌安装位置、高度完全统一；
成品保护验收：安装完成后，用专用保护膜覆盖记录牌表面，避免后续施工磕碰、划伤、粉尘污染；全面检查安装牢固度、平整度、对齐度，确认内容清晰无误，可擦写区域功能正常，完全符合安全生产管理要求。
三、技术标准及材质验收要求
材质参数：采用304不锈钢/铝合金/亚克力材质，厚度≥10mm，表面喷砂/阳极氧化 / 拉丝处理，耐腐蚀、耐磨损、防指纹、防水防潮，可适配室内外全场景使用；可擦写涂层采用专用耐磨材质，反复擦拭≥1000 次不脱落、不模糊，使用寿命≥8 年；
外观标准：表面光滑无划痕、无变形、无毛刺，颜色均匀一致，无明显色差；文字、表格内容采用激光雕刻/UV打印，字体清晰、笔画均匀、无缺漏、无模糊，颜色牢固不褪色；可擦写区域平整光滑，书写流畅，擦拭干净无残留；
安装性能标准：安装牢固度≥100N 拉力，无松动、无脱落、无晃动，可承受日常擦拭、填写、环境震动不松动；安装水平偏差≤1mm，垂直偏差≤1mm，安装高度偏差≤2mm；
安全标准：环保等级 E0 级，无异味、无有害物质释放，符合GB 18580-2017室内装饰材料安全标准；边缘做钝化处理，无尖锐边角，避免划伤人员，完全符合安全生产要求；
功能标准：内容板块100%符合南方电网安全生产管理相关规范要求，记录表格清晰规范，可擦写区域功能正常，完美适配现场安全生产运行记录的日常使用需求。</t>
  </si>
  <si>
    <t>项目部牌匾</t>
  </si>
  <si>
    <t>一、尺寸：长2400mm、高 1200mm、厚度 50mm，可根据现场建筑尺寸、视觉需求定制调整尺寸；安装位置为项目部入口大门、办公楼主立面醒目位置，安装高度距地面2000mm~2500mm，完全符合远距离视觉识别需求，企业标识展示效果最佳。
二、详细施工做法及工艺流程
前期设计定位：根据南方电网企业VI标识规范，确认牌匾的企业名称、标识、字体、排版、尺寸，完成标准化设计确认；现场复核安装位置、建筑结构、尺寸，精准标记安装点位、龙骨分格线，确保牌匾安装位置醒目、视觉效果最佳，完全符合企业 VI 规范；
安装基面处理：清洁安装墙面/门头，去除表面灰尘、油污、杂物，全面检查基面结构强度，确保基面平整、干燥、洁净，结构承重达标，整体平整度偏差≤2mm/m，无空鼓、无开裂；
龙骨骨架安装：采用 40×60×2.0mm 热镀锌方管搭建牌匾承重安装骨架，竖龙骨间距≤500mm，横龙骨间距≤800mm，龙骨与建筑结构采用化学锚栓/不锈钢膨胀螺栓固定，固定点间距≤600mm；龙骨整体垂直度≤2mm/m，平整度≤2mm/m，确保骨架结构牢固、承重达标，可承受牌匾自重 + 12 级风荷载，无松动、无晃动；
牌匾定制加工：采用304不锈钢/铝合金/防腐木材质，表面喷砂/阳极氧化/烤漆/碳化处理，防水防潮、耐候耐腐蚀，户外使用寿命≥10 年；牌匾文字采用激光雕刻/UV打印/立体金属字工艺，字体规范、清晰醒目，颜色均匀，符合企业 VI 规范；边缘采用专业打磨工艺，光滑无毛刺、无缺角，整体结构牢固，无变形、无开裂；
牌匾吊装安装：采用专业吊装设备，将牌匾平稳吊装至安装位置，精准对准龙骨骨架，采用304不锈钢螺栓/专用挂件固定，固定点间距≤400mm，确保牌匾安装牢固、无松动、无晃动、无变形；
水平垂直校准：安装过程中用专业水平仪、靠尺、全站仪反复校准，确保牌匾水平、垂直，无歪斜、无偏移，安装高度、位置符合设计要求，整体视觉效果最佳，所有同类型牌匾安装规范完全统一；
收边收口处理：牌匾与墙面、门头交接处采用金属收边条/装饰线条收边，打中性硅酮耐候胶密封，胶缝顺直饱满，无气泡、无断缝，防水防潮；所有边角、拼接处精细处理，整体美观规整，无毛刺、无缺角；
成品保护验收：安装完成后，用专用保护膜覆盖牌匾整体表面，避免后续施工磕碰、划伤、粉尘污染；全面检查整体平整度、牢固度、内容准确性、视觉效果，确保完全符合企业 VI 规范和设计要求。
三、技术标准及材质验收要求
执行标准：严格执行 GB 50210-2018《建筑装饰装修工程质量验收标准》、GB 50017-2017《钢结构设计标准》，100% 符合南方电网企业标识 VI 规范要求；
材质参数：龙骨采用高锌层热镀锌方管，厚度≥2.0mm，防锈防腐性能达标，承重能力满足设计要求；牌匾主体采用304不锈钢/铝合金/防腐木材质，厚度≥50mm，结构牢固，防水防潮、耐候耐腐蚀，户外使用寿命≥10 年；文字采用立体金属字/激光雕刻工艺，厚度≥5mm，醒目立体，颜色牢固不褪色，符合企业 VI 规范；
安装偏差标准：整体牌匾水平偏差≤2mm/m，垂直度≤2mm/m，全高累计偏差≤3mm；安装高度偏差≤5mm，左右位置偏差≤3mm；
结构安全标准：龙骨骨架承重≥500N/㎡，可承受牌匾自重+12 级风荷载，无松动、无晃动、无变形；所有固定件均为304不锈钢材质，防腐耐用，无锈蚀风险；牌匾主体结构无开裂、无变形、无脱落，安全性能完全达标；
外观与内容标准：整体视觉统一规范，企业名称、标识 100% 准确无误，字体、颜色、排版完全符合南方电网企业VI规范要求；表面光滑无划痕、无变形、无污渍，胶缝顺直美观，收边规整，无明显色差、无毛刺、无缺角。</t>
  </si>
  <si>
    <t>其他注意事项：需包含设计、材料、运输、吊装、安装，保修期2年。</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</si>
</sst>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2"/>
      <color theme="1"/>
      <name val="宋体"/>
      <charset val="134"/>
      <scheme val="minor"/>
    </font>
    <font>
      <sz val="12"/>
      <color theme="1"/>
      <name val="宋体"/>
      <charset val="134"/>
      <scheme val="minor"/>
    </font>
    <font>
      <b/>
      <sz val="18"/>
      <color rgb="FF000000"/>
      <name val="宋体"/>
      <charset val="134"/>
      <scheme val="minor"/>
    </font>
    <font>
      <b/>
      <sz val="12"/>
      <color rgb="FF000000"/>
      <name val="宋体"/>
      <charset val="134"/>
      <scheme val="minor"/>
    </font>
    <font>
      <sz val="12"/>
      <color rgb="FF000000"/>
      <name val="宋体"/>
      <charset val="134"/>
      <scheme val="minor"/>
    </font>
    <font>
      <sz val="10"/>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7">
    <xf numFmtId="0" fontId="0" fillId="0" borderId="0" xfId="0">
      <alignment vertical="center"/>
    </xf>
    <xf numFmtId="0" fontId="1" fillId="0" borderId="0" xfId="0" applyFont="1">
      <alignment vertical="center"/>
    </xf>
    <xf numFmtId="0" fontId="2" fillId="0" borderId="0" xfId="0" applyFont="1">
      <alignment vertical="center"/>
    </xf>
    <xf numFmtId="0" fontId="2" fillId="0" borderId="0" xfId="0" applyFont="1" applyAlignment="1">
      <alignment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left" vertical="top" wrapText="1"/>
    </xf>
    <xf numFmtId="0" fontId="6" fillId="0" borderId="1" xfId="0" applyFont="1" applyBorder="1" applyAlignment="1">
      <alignment horizontal="left"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left" vertical="top" wrapText="1"/>
    </xf>
    <xf numFmtId="0" fontId="5" fillId="0" borderId="1" xfId="0" applyFont="1" applyBorder="1" applyAlignment="1">
      <alignment horizontal="left" vertical="center"/>
    </xf>
    <xf numFmtId="0" fontId="5" fillId="0" borderId="1"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9" Type="http://schemas.openxmlformats.org/officeDocument/2006/relationships/image" Target="media/image9.png"/><Relationship Id="rId8" Type="http://schemas.openxmlformats.org/officeDocument/2006/relationships/image" Target="media/image8.png"/><Relationship Id="rId7" Type="http://schemas.openxmlformats.org/officeDocument/2006/relationships/image" Target="media/image7.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3" Type="http://schemas.openxmlformats.org/officeDocument/2006/relationships/image" Target="media/image3.png"/><Relationship Id="rId2" Type="http://schemas.openxmlformats.org/officeDocument/2006/relationships/image" Target="media/image2.png"/><Relationship Id="rId12" Type="http://schemas.openxmlformats.org/officeDocument/2006/relationships/image" Target="media/image12.jpeg"/><Relationship Id="rId11" Type="http://schemas.openxmlformats.org/officeDocument/2006/relationships/image" Target="media/image11.jpeg"/><Relationship Id="rId10" Type="http://schemas.openxmlformats.org/officeDocument/2006/relationships/image" Target="media/image10.jpeg"/><Relationship Id="rId1" Type="http://schemas.openxmlformats.org/officeDocument/2006/relationships/image" Target="media/image1.png"/></Relationships>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www.wps.cn/officeDocument/2020/cellImage" Target="cellimag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6"/>
  <sheetViews>
    <sheetView tabSelected="1" workbookViewId="0">
      <pane ySplit="2" topLeftCell="A4" activePane="bottomLeft" state="frozen"/>
      <selection/>
      <selection pane="bottomLeft" activeCell="H7" sqref="H7"/>
    </sheetView>
  </sheetViews>
  <sheetFormatPr defaultColWidth="9" defaultRowHeight="29" customHeight="1" outlineLevelCol="6"/>
  <cols>
    <col min="1" max="1" width="9" style="2"/>
    <col min="2" max="2" width="10.4444444444444" style="3" customWidth="1"/>
    <col min="3" max="3" width="55.5555555555556" style="3" customWidth="1"/>
    <col min="4" max="4" width="16.0277777777778" style="2" customWidth="1"/>
    <col min="5" max="6" width="9" style="2"/>
    <col min="7" max="7" width="9.22222222222222" style="3" customWidth="1"/>
    <col min="8" max="20" width="9" style="2"/>
    <col min="21" max="21" width="46.25" style="2" customWidth="1"/>
    <col min="22" max="22" width="27.5" style="2" customWidth="1"/>
    <col min="23" max="23" width="23.75" style="2" customWidth="1"/>
    <col min="24" max="25" width="5.13888888888889" style="2" customWidth="1"/>
    <col min="26" max="26" width="19.1388888888889" style="2" customWidth="1"/>
    <col min="27" max="16384" width="9" style="2"/>
  </cols>
  <sheetData>
    <row r="1" ht="48" customHeight="1" spans="1:7">
      <c r="A1" s="4" t="s">
        <v>0</v>
      </c>
      <c r="B1" s="5"/>
      <c r="C1" s="5"/>
      <c r="D1" s="4"/>
      <c r="E1" s="4"/>
      <c r="F1" s="4"/>
      <c r="G1" s="5"/>
    </row>
    <row r="2" s="1" customFormat="1" ht="79" customHeight="1" spans="1:7">
      <c r="A2" s="6" t="s">
        <v>1</v>
      </c>
      <c r="B2" s="7" t="s">
        <v>2</v>
      </c>
      <c r="C2" s="7" t="s">
        <v>3</v>
      </c>
      <c r="D2" s="7" t="s">
        <v>4</v>
      </c>
      <c r="E2" s="6" t="s">
        <v>5</v>
      </c>
      <c r="F2" s="6" t="s">
        <v>6</v>
      </c>
      <c r="G2" s="7" t="s">
        <v>7</v>
      </c>
    </row>
    <row r="3" ht="88" customHeight="1" spans="1:7">
      <c r="A3" s="8">
        <v>1</v>
      </c>
      <c r="B3" s="9" t="s">
        <v>8</v>
      </c>
      <c r="C3" s="10" t="s">
        <v>9</v>
      </c>
      <c r="D3" s="8" t="str">
        <f>_xlfn.DISPIMG("ID_1950E5DDE10846AF932090F7C3D408A1",1)</f>
        <v>=DISPIMG("ID_1950E5DDE10846AF932090F7C3D408A1",1)</v>
      </c>
      <c r="E3" s="8" t="s">
        <v>10</v>
      </c>
      <c r="F3" s="8">
        <v>1</v>
      </c>
      <c r="G3" s="9" t="s">
        <v>11</v>
      </c>
    </row>
    <row r="4" ht="82" customHeight="1" spans="1:7">
      <c r="A4" s="8">
        <v>2</v>
      </c>
      <c r="B4" s="9" t="s">
        <v>12</v>
      </c>
      <c r="C4" s="10" t="s">
        <v>13</v>
      </c>
      <c r="D4" s="8" t="str">
        <f>_xlfn.DISPIMG("ID_8E2DB189000745649C1F13DCC150AD89",1)</f>
        <v>=DISPIMG("ID_8E2DB189000745649C1F13DCC150AD89",1)</v>
      </c>
      <c r="E4" s="8" t="s">
        <v>10</v>
      </c>
      <c r="F4" s="8">
        <v>1</v>
      </c>
      <c r="G4" s="9" t="s">
        <v>11</v>
      </c>
    </row>
    <row r="5" ht="66" customHeight="1" spans="1:7">
      <c r="A5" s="8">
        <v>3</v>
      </c>
      <c r="B5" s="9" t="s">
        <v>14</v>
      </c>
      <c r="C5" s="10" t="s">
        <v>15</v>
      </c>
      <c r="D5" s="8" t="str">
        <f>_xlfn.DISPIMG("ID_AE0C77FCE5FD44A883B0ECE15F274CC9",1)</f>
        <v>=DISPIMG("ID_AE0C77FCE5FD44A883B0ECE15F274CC9",1)</v>
      </c>
      <c r="E5" s="8" t="s">
        <v>16</v>
      </c>
      <c r="F5" s="8">
        <v>8</v>
      </c>
      <c r="G5" s="9"/>
    </row>
    <row r="6" ht="64" customHeight="1" spans="1:7">
      <c r="A6" s="8">
        <v>4</v>
      </c>
      <c r="B6" s="9" t="s">
        <v>17</v>
      </c>
      <c r="C6" s="10" t="s">
        <v>18</v>
      </c>
      <c r="D6" s="8" t="str">
        <f>_xlfn.DISPIMG("ID_2ED709BC8025449EB61EB18C644F5291",1)</f>
        <v>=DISPIMG("ID_2ED709BC8025449EB61EB18C644F5291",1)</v>
      </c>
      <c r="E6" s="8" t="s">
        <v>16</v>
      </c>
      <c r="F6" s="8">
        <v>1</v>
      </c>
      <c r="G6" s="9"/>
    </row>
    <row r="7" ht="85" customHeight="1" spans="1:7">
      <c r="A7" s="8">
        <v>5</v>
      </c>
      <c r="B7" s="9" t="s">
        <v>19</v>
      </c>
      <c r="C7" s="10" t="s">
        <v>20</v>
      </c>
      <c r="D7" s="8" t="str">
        <f>_xlfn.DISPIMG("ID_78856A3213464564B833E18246BD5380",1)</f>
        <v>=DISPIMG("ID_78856A3213464564B833E18246BD5380",1)</v>
      </c>
      <c r="E7" s="8" t="s">
        <v>10</v>
      </c>
      <c r="F7" s="8">
        <v>1</v>
      </c>
      <c r="G7" s="9" t="s">
        <v>11</v>
      </c>
    </row>
    <row r="8" ht="87" customHeight="1" spans="1:7">
      <c r="A8" s="8">
        <v>6</v>
      </c>
      <c r="B8" s="9" t="s">
        <v>21</v>
      </c>
      <c r="C8" s="11" t="s">
        <v>22</v>
      </c>
      <c r="D8" s="8" t="str">
        <f>_xlfn.DISPIMG("ID_0E114FE3649A4A7EAE9DF1A00A7A8BF3",1)</f>
        <v>=DISPIMG("ID_0E114FE3649A4A7EAE9DF1A00A7A8BF3",1)</v>
      </c>
      <c r="E8" s="8" t="s">
        <v>10</v>
      </c>
      <c r="F8" s="8">
        <v>1</v>
      </c>
      <c r="G8" s="9" t="s">
        <v>11</v>
      </c>
    </row>
    <row r="9" ht="48" customHeight="1" spans="1:7">
      <c r="A9" s="12">
        <v>7</v>
      </c>
      <c r="B9" s="13" t="s">
        <v>23</v>
      </c>
      <c r="C9" s="14" t="s">
        <v>24</v>
      </c>
      <c r="D9" s="13" t="s">
        <v>25</v>
      </c>
      <c r="E9" s="12" t="s">
        <v>10</v>
      </c>
      <c r="F9" s="12">
        <v>1</v>
      </c>
      <c r="G9" s="13"/>
    </row>
    <row r="10" ht="48" customHeight="1" spans="1:7">
      <c r="A10" s="8">
        <v>8</v>
      </c>
      <c r="B10" s="9" t="s">
        <v>26</v>
      </c>
      <c r="C10" s="10" t="s">
        <v>27</v>
      </c>
      <c r="D10" s="8" t="str">
        <f>_xlfn.DISPIMG("ID_42CBB61F6EA343ECB7222E12E817072B",1)</f>
        <v>=DISPIMG("ID_42CBB61F6EA343ECB7222E12E817072B",1)</v>
      </c>
      <c r="E10" s="8" t="s">
        <v>28</v>
      </c>
      <c r="F10" s="8">
        <v>60</v>
      </c>
      <c r="G10" s="9"/>
    </row>
    <row r="11" ht="48" customHeight="1" spans="1:7">
      <c r="A11" s="8">
        <v>9</v>
      </c>
      <c r="B11" s="9" t="s">
        <v>29</v>
      </c>
      <c r="C11" s="10" t="s">
        <v>30</v>
      </c>
      <c r="D11" s="10" t="str">
        <f>_xlfn.DISPIMG("ID_246D91C71430482E975BCA1996C7C7B3",1)</f>
        <v>=DISPIMG("ID_246D91C71430482E975BCA1996C7C7B3",1)</v>
      </c>
      <c r="E11" s="8" t="s">
        <v>28</v>
      </c>
      <c r="F11" s="8">
        <v>12</v>
      </c>
      <c r="G11" s="9"/>
    </row>
    <row r="12" ht="48" customHeight="1" spans="1:7">
      <c r="A12" s="8">
        <v>10</v>
      </c>
      <c r="B12" s="9" t="s">
        <v>31</v>
      </c>
      <c r="C12" s="10" t="s">
        <v>32</v>
      </c>
      <c r="D12" s="10" t="str">
        <f>_xlfn.DISPIMG("ID_35E81F49228949308DD0C673101192C6",1)</f>
        <v>=DISPIMG("ID_35E81F49228949308DD0C673101192C6",1)</v>
      </c>
      <c r="E12" s="8" t="s">
        <v>33</v>
      </c>
      <c r="F12" s="8">
        <v>20</v>
      </c>
      <c r="G12" s="9"/>
    </row>
    <row r="13" ht="48" customHeight="1" spans="1:7">
      <c r="A13" s="8">
        <v>11</v>
      </c>
      <c r="B13" s="9" t="s">
        <v>34</v>
      </c>
      <c r="C13" s="10" t="s">
        <v>35</v>
      </c>
      <c r="D13" s="8" t="str">
        <f>_xlfn.DISPIMG("ID_0288938401A64579A1E9F6F42BEFF826",1)</f>
        <v>=DISPIMG("ID_0288938401A64579A1E9F6F42BEFF826",1)</v>
      </c>
      <c r="E13" s="8" t="s">
        <v>10</v>
      </c>
      <c r="F13" s="8">
        <v>1</v>
      </c>
      <c r="G13" s="9"/>
    </row>
    <row r="14" ht="48" customHeight="1" spans="1:7">
      <c r="A14" s="8">
        <v>12</v>
      </c>
      <c r="B14" s="9" t="s">
        <v>36</v>
      </c>
      <c r="C14" s="10" t="s">
        <v>37</v>
      </c>
      <c r="D14" s="8" t="str">
        <f>_xlfn.DISPIMG("ID_6DBB774239184549A30495632B7F83F8",1)</f>
        <v>=DISPIMG("ID_6DBB774239184549A30495632B7F83F8",1)</v>
      </c>
      <c r="E14" s="8" t="s">
        <v>10</v>
      </c>
      <c r="F14" s="8">
        <v>1</v>
      </c>
      <c r="G14" s="9"/>
    </row>
    <row r="15" ht="48" customHeight="1" spans="1:7">
      <c r="A15" s="8">
        <v>13</v>
      </c>
      <c r="B15" s="9" t="s">
        <v>38</v>
      </c>
      <c r="C15" s="10" t="s">
        <v>39</v>
      </c>
      <c r="D15" s="8" t="str">
        <f>_xlfn.DISPIMG("ID_B393D40737EF49CBAB3B5F3F8F0E955F",1)</f>
        <v>=DISPIMG("ID_B393D40737EF49CBAB3B5F3F8F0E955F",1)</v>
      </c>
      <c r="E15" s="8" t="s">
        <v>33</v>
      </c>
      <c r="F15" s="8">
        <v>2</v>
      </c>
      <c r="G15" s="9"/>
    </row>
    <row r="16" ht="48" customHeight="1" spans="1:7">
      <c r="A16" s="15" t="s">
        <v>40</v>
      </c>
      <c r="B16" s="16"/>
      <c r="C16" s="16"/>
      <c r="D16" s="15"/>
      <c r="E16" s="15"/>
      <c r="F16" s="15"/>
      <c r="G16" s="16"/>
    </row>
  </sheetData>
  <mergeCells count="2">
    <mergeCell ref="A1:G1"/>
    <mergeCell ref="A16:G16"/>
  </mergeCells>
  <pageMargins left="0.75" right="0.75" top="1" bottom="1" header="0.5" footer="0.5"/>
  <pageSetup paperSize="9" scale="68"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笙暖</cp:lastModifiedBy>
  <dcterms:created xsi:type="dcterms:W3CDTF">2026-04-17T08:53:00Z</dcterms:created>
  <dcterms:modified xsi:type="dcterms:W3CDTF">2026-06-11T10:52:38Z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CDF6AD55412E49B7B3AFD570D4F542F6_13</vt:lpwstr>
  </property>
  <property fmtid="{D5CDD505-2E9C-101B-9397-08002B2CF9AE}" pid="3" name="KSOProductBuildVer">
    <vt:lpwstr>2052-12.1.0.25225</vt:lpwstr>
  </property>
  <property fmtid="{D5CDD505-2E9C-101B-9397-08002B2CF9AE}" pid="4" name="CalculationRule">
    <vt:i4>1</vt:i4>
  </property>
</Properties>
</file>