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<sst xmlns="http://schemas.openxmlformats.org/spreadsheetml/2006/main" count="51" uniqueCount="36">
  <si>
    <t>零星采购报价表</t>
  </si>
  <si>
    <t>海南电力交易中心有限责任公司：</t>
  </si>
  <si>
    <t xml:space="preserve">   我公司愿意按照贵单位要求，按照以下报价和承诺提供海南电力交易中心有限责任公司新办公场所玻璃隔热膜采购安装项目所需的服务：</t>
  </si>
  <si>
    <t>系号</t>
  </si>
  <si>
    <t>位置</t>
  </si>
  <si>
    <t>房间号</t>
  </si>
  <si>
    <t>宽度</t>
  </si>
  <si>
    <t>高度</t>
  </si>
  <si>
    <t>面积（平方）</t>
  </si>
  <si>
    <t>方位</t>
  </si>
  <si>
    <t>实际用量（平方）</t>
  </si>
  <si>
    <t>单价（元/平方）</t>
  </si>
  <si>
    <t>小计（元）</t>
  </si>
  <si>
    <t>总经理办公室</t>
  </si>
  <si>
    <t>南面</t>
  </si>
  <si>
    <t>南面顶</t>
  </si>
  <si>
    <t>交易室</t>
  </si>
  <si>
    <t>交易大厅</t>
  </si>
  <si>
    <t>无</t>
  </si>
  <si>
    <t>外协办公室</t>
  </si>
  <si>
    <t>西面</t>
  </si>
  <si>
    <t>西面顶</t>
  </si>
  <si>
    <t>交易结算部</t>
  </si>
  <si>
    <t>西北面</t>
  </si>
  <si>
    <t>交流接待室</t>
  </si>
  <si>
    <t>东面</t>
  </si>
  <si>
    <t>东面顶</t>
  </si>
  <si>
    <t>综合管理部保密室</t>
  </si>
  <si>
    <t>总面积</t>
  </si>
  <si>
    <t>/</t>
  </si>
  <si>
    <t>分项</t>
  </si>
  <si>
    <t>合计（元）</t>
  </si>
  <si>
    <t>接待室</t>
  </si>
  <si>
    <t>共计（元）</t>
  </si>
  <si>
    <t>说明：1.地址：海口市秀英区长滨东三街8号能源大厦36层。2.结算方式：货品采购安装无误后，根据现场实际需要安装面积据实结算。3.质保期：安装验收后2年。4.表格中宽度、高度、面积禁止更改。</t>
  </si>
  <si>
    <r>
      <rPr>
        <sz val="11"/>
        <color theme="1"/>
        <rFont val="宋体"/>
        <charset val="134"/>
        <scheme val="minor"/>
      </rPr>
      <t>联系人：</t>
    </r>
    <r>
      <rPr>
        <u/>
        <sz val="11"/>
        <color theme="1"/>
        <rFont val="宋体"/>
        <charset val="134"/>
        <scheme val="minor"/>
      </rPr>
      <t xml:space="preserve">                        </t>
    </r>
    <r>
      <rPr>
        <sz val="11"/>
        <color theme="1"/>
        <rFont val="宋体"/>
        <charset val="134"/>
        <scheme val="minor"/>
      </rPr>
      <t xml:space="preserve">                                                  联系电话：</t>
    </r>
    <r>
      <rPr>
        <u/>
        <sz val="11"/>
        <color theme="1"/>
        <rFont val="宋体"/>
        <charset val="134"/>
        <scheme val="minor"/>
      </rPr>
      <t xml:space="preserve">                          </t>
    </r>
    <r>
      <rPr>
        <sz val="11"/>
        <color theme="1"/>
        <rFont val="宋体"/>
        <charset val="134"/>
        <scheme val="minor"/>
      </rPr>
      <t xml:space="preserve">              </t>
    </r>
  </si>
</sst>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 numFmtId="178" formatCode="0_ "/>
  </numFmts>
  <fonts count="29">
    <font>
      <sz val="11"/>
      <color theme="1"/>
      <name val="宋体"/>
      <charset val="134"/>
      <scheme val="minor"/>
    </font>
    <font>
      <b/>
      <sz val="20"/>
      <color theme="1"/>
      <name val="宋体"/>
      <charset val="134"/>
      <scheme val="minor"/>
    </font>
    <font>
      <b/>
      <sz val="14"/>
      <color theme="1"/>
      <name val="宋体"/>
      <charset val="134"/>
      <scheme val="minor"/>
    </font>
    <font>
      <b/>
      <sz val="11"/>
      <color theme="1"/>
      <name val="宋体"/>
      <charset val="134"/>
      <scheme val="minor"/>
    </font>
    <font>
      <b/>
      <sz val="12"/>
      <color theme="1"/>
      <name val="宋体"/>
      <charset val="134"/>
      <scheme val="minor"/>
    </font>
    <font>
      <b/>
      <sz val="14"/>
      <name val="宋体"/>
      <charset val="134"/>
      <scheme val="minor"/>
    </font>
    <font>
      <sz val="12"/>
      <color theme="1"/>
      <name val="宋体"/>
      <charset val="134"/>
      <scheme val="minor"/>
    </font>
    <font>
      <sz val="12"/>
      <name val="宋体"/>
      <charset val="134"/>
      <scheme val="minor"/>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color theme="1"/>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8"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2" fillId="10" borderId="0" applyNumberFormat="0" applyBorder="0" applyAlignment="0" applyProtection="0">
      <alignment vertical="center"/>
    </xf>
    <xf numFmtId="0" fontId="15" fillId="0" borderId="10" applyNumberFormat="0" applyFill="0" applyAlignment="0" applyProtection="0">
      <alignment vertical="center"/>
    </xf>
    <xf numFmtId="0" fontId="12" fillId="11" borderId="0" applyNumberFormat="0" applyBorder="0" applyAlignment="0" applyProtection="0">
      <alignment vertical="center"/>
    </xf>
    <xf numFmtId="0" fontId="21" fillId="12" borderId="11" applyNumberFormat="0" applyAlignment="0" applyProtection="0">
      <alignment vertical="center"/>
    </xf>
    <xf numFmtId="0" fontId="22" fillId="12" borderId="7" applyNumberFormat="0" applyAlignment="0" applyProtection="0">
      <alignment vertical="center"/>
    </xf>
    <xf numFmtId="0" fontId="23" fillId="13" borderId="12"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41">
    <xf numFmtId="0" fontId="0" fillId="0" borderId="0" xfId="0">
      <alignment vertical="center"/>
    </xf>
    <xf numFmtId="0" fontId="0" fillId="0" borderId="0" xfId="0" applyFont="1" applyAlignment="1">
      <alignment horizontal="center" vertical="center"/>
    </xf>
    <xf numFmtId="0" fontId="0" fillId="0" borderId="0" xfId="0" applyAlignment="1">
      <alignment horizontal="center" vertical="center"/>
    </xf>
    <xf numFmtId="0" fontId="0" fillId="0" borderId="0" xfId="0" applyBorder="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left" vertical="center"/>
    </xf>
    <xf numFmtId="0" fontId="3" fillId="0" borderId="1" xfId="0" applyFont="1" applyBorder="1" applyAlignment="1">
      <alignment horizontal="center" vertical="center"/>
    </xf>
    <xf numFmtId="0" fontId="3" fillId="0" borderId="2" xfId="0" applyFont="1" applyFill="1" applyBorder="1" applyAlignment="1">
      <alignment horizontal="center" vertical="center"/>
    </xf>
    <xf numFmtId="0" fontId="3" fillId="0" borderId="2" xfId="0" applyFont="1" applyBorder="1" applyAlignment="1">
      <alignment horizontal="center" vertical="center"/>
    </xf>
    <xf numFmtId="176" fontId="3" fillId="0" borderId="1" xfId="0" applyNumberFormat="1" applyFont="1" applyBorder="1" applyAlignment="1">
      <alignment horizontal="center" vertical="center"/>
    </xf>
    <xf numFmtId="177" fontId="3" fillId="0" borderId="1" xfId="0" applyNumberFormat="1" applyFont="1" applyBorder="1" applyAlignment="1">
      <alignment horizontal="center" vertical="center"/>
    </xf>
    <xf numFmtId="176" fontId="0" fillId="0" borderId="1" xfId="0" applyNumberFormat="1" applyBorder="1" applyAlignment="1">
      <alignment horizontal="center" vertical="center"/>
    </xf>
    <xf numFmtId="0" fontId="3" fillId="0" borderId="3" xfId="0" applyFont="1" applyFill="1" applyBorder="1" applyAlignment="1">
      <alignment horizontal="center" vertical="center"/>
    </xf>
    <xf numFmtId="0" fontId="3" fillId="0" borderId="3" xfId="0" applyFont="1" applyBorder="1" applyAlignment="1">
      <alignment horizontal="center" vertical="center"/>
    </xf>
    <xf numFmtId="0" fontId="3" fillId="0" borderId="1" xfId="0" applyFont="1" applyFill="1"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2" borderId="1" xfId="0" applyFont="1" applyFill="1" applyBorder="1" applyAlignment="1">
      <alignment horizontal="center" vertical="center"/>
    </xf>
    <xf numFmtId="0" fontId="5" fillId="0" borderId="1" xfId="0" applyFont="1" applyFill="1" applyBorder="1" applyAlignment="1">
      <alignment horizontal="center" vertical="center"/>
    </xf>
    <xf numFmtId="1" fontId="5" fillId="2" borderId="1" xfId="0" applyNumberFormat="1" applyFont="1" applyFill="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1" xfId="0" applyFont="1" applyBorder="1" applyAlignment="1">
      <alignment horizontal="center" vertical="center"/>
    </xf>
    <xf numFmtId="0" fontId="7" fillId="2" borderId="1" xfId="0" applyFont="1" applyFill="1" applyBorder="1" applyAlignment="1">
      <alignment horizontal="center" vertical="center"/>
    </xf>
    <xf numFmtId="178" fontId="8" fillId="2" borderId="4" xfId="0" applyNumberFormat="1" applyFont="1" applyFill="1" applyBorder="1" applyAlignment="1">
      <alignment horizontal="center" vertical="center"/>
    </xf>
    <xf numFmtId="178" fontId="8" fillId="2" borderId="5"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8" fillId="0" borderId="1" xfId="0" applyFont="1" applyFill="1" applyBorder="1" applyAlignment="1">
      <alignment horizontal="center" vertical="center"/>
    </xf>
    <xf numFmtId="178" fontId="8" fillId="2" borderId="1" xfId="0" applyNumberFormat="1" applyFont="1" applyFill="1" applyBorder="1" applyAlignment="1">
      <alignment horizontal="center" vertical="center"/>
    </xf>
    <xf numFmtId="0" fontId="0" fillId="0" borderId="0" xfId="0" applyFont="1" applyAlignment="1">
      <alignment horizontal="center"/>
    </xf>
    <xf numFmtId="0" fontId="0" fillId="0" borderId="0" xfId="0" applyAlignment="1">
      <alignment horizontal="center"/>
    </xf>
    <xf numFmtId="0" fontId="0" fillId="0" borderId="1" xfId="0" applyFont="1" applyBorder="1" applyAlignment="1">
      <alignment horizontal="center" vertical="center"/>
    </xf>
    <xf numFmtId="0" fontId="0" fillId="0" borderId="0" xfId="0" applyFont="1" applyBorder="1" applyAlignment="1">
      <alignment horizontal="center" vertical="center"/>
    </xf>
    <xf numFmtId="1" fontId="5"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2" borderId="1" xfId="0" applyFont="1" applyFill="1" applyBorder="1" applyAlignment="1">
      <alignment horizontal="center" vertical="center" wrapText="1"/>
    </xf>
    <xf numFmtId="178" fontId="8" fillId="2" borderId="6" xfId="0" applyNumberFormat="1" applyFont="1" applyFill="1" applyBorder="1" applyAlignment="1">
      <alignment horizontal="center" vertical="center"/>
    </xf>
    <xf numFmtId="178" fontId="8" fillId="0" borderId="1" xfId="0" applyNumberFormat="1" applyFont="1" applyFill="1" applyBorder="1" applyAlignment="1">
      <alignment horizontal="center" vertical="center"/>
    </xf>
    <xf numFmtId="178" fontId="8" fillId="2"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31"/>
  <sheetViews>
    <sheetView tabSelected="1" topLeftCell="A15" workbookViewId="0">
      <selection activeCell="A23" sqref="A23:F23"/>
    </sheetView>
  </sheetViews>
  <sheetFormatPr defaultColWidth="17.375" defaultRowHeight="29" customHeight="1"/>
  <cols>
    <col min="1" max="7" width="17.375" style="2" customWidth="1"/>
    <col min="8" max="8" width="22.5" style="2" customWidth="1"/>
    <col min="9" max="10" width="17.375" style="2" customWidth="1"/>
    <col min="11" max="11" width="17.375" style="3" customWidth="1"/>
    <col min="12" max="16384" width="17.375" style="2" customWidth="1"/>
  </cols>
  <sheetData>
    <row r="1" ht="40" customHeight="1" spans="1:10">
      <c r="A1" s="4" t="s">
        <v>0</v>
      </c>
      <c r="B1" s="4"/>
      <c r="C1" s="4"/>
      <c r="D1" s="4"/>
      <c r="E1" s="4"/>
      <c r="F1" s="4"/>
      <c r="G1" s="4"/>
      <c r="H1" s="4"/>
      <c r="I1" s="4"/>
      <c r="J1" s="4"/>
    </row>
    <row r="2" ht="42" customHeight="1" spans="1:10">
      <c r="A2" s="5" t="s">
        <v>1</v>
      </c>
      <c r="B2" s="5"/>
      <c r="C2" s="5"/>
      <c r="D2" s="5"/>
      <c r="E2" s="5"/>
      <c r="F2" s="5"/>
      <c r="G2" s="5"/>
      <c r="H2" s="5"/>
      <c r="I2" s="5"/>
      <c r="J2" s="5"/>
    </row>
    <row r="3" ht="44" customHeight="1" spans="1:10">
      <c r="A3" s="5" t="s">
        <v>2</v>
      </c>
      <c r="B3" s="5"/>
      <c r="C3" s="5"/>
      <c r="D3" s="5"/>
      <c r="E3" s="5"/>
      <c r="F3" s="5"/>
      <c r="G3" s="5"/>
      <c r="H3" s="5"/>
      <c r="I3" s="5"/>
      <c r="J3" s="5"/>
    </row>
    <row r="4" customHeight="1" spans="1:10">
      <c r="A4" s="6" t="s">
        <v>3</v>
      </c>
      <c r="B4" s="6" t="s">
        <v>4</v>
      </c>
      <c r="C4" s="6" t="s">
        <v>5</v>
      </c>
      <c r="D4" s="6" t="s">
        <v>6</v>
      </c>
      <c r="E4" s="6" t="s">
        <v>7</v>
      </c>
      <c r="F4" s="6" t="s">
        <v>8</v>
      </c>
      <c r="G4" s="6" t="s">
        <v>9</v>
      </c>
      <c r="H4" s="6" t="s">
        <v>10</v>
      </c>
      <c r="I4" s="6" t="s">
        <v>11</v>
      </c>
      <c r="J4" s="6" t="s">
        <v>12</v>
      </c>
    </row>
    <row r="5" customHeight="1" spans="1:10">
      <c r="A5" s="6">
        <v>1</v>
      </c>
      <c r="B5" s="7" t="s">
        <v>13</v>
      </c>
      <c r="C5" s="8">
        <v>3606</v>
      </c>
      <c r="D5" s="9">
        <v>4.64</v>
      </c>
      <c r="E5" s="10">
        <v>2.55</v>
      </c>
      <c r="F5" s="9">
        <f t="shared" ref="F5:F17" si="0">D5*E5</f>
        <v>11.832</v>
      </c>
      <c r="G5" s="6" t="s">
        <v>14</v>
      </c>
      <c r="H5" s="11">
        <f>F5</f>
        <v>11.832</v>
      </c>
      <c r="I5" s="15"/>
      <c r="J5" s="15"/>
    </row>
    <row r="6" customHeight="1" spans="1:10">
      <c r="A6" s="6">
        <v>2</v>
      </c>
      <c r="B6" s="12"/>
      <c r="C6" s="13"/>
      <c r="D6" s="9">
        <v>0.92</v>
      </c>
      <c r="E6" s="10">
        <v>5.4</v>
      </c>
      <c r="F6" s="9">
        <f t="shared" si="0"/>
        <v>4.968</v>
      </c>
      <c r="G6" s="6" t="s">
        <v>15</v>
      </c>
      <c r="H6" s="11">
        <f>F6</f>
        <v>4.968</v>
      </c>
      <c r="I6" s="15"/>
      <c r="J6" s="15"/>
    </row>
    <row r="7" customHeight="1" spans="1:10">
      <c r="A7" s="6">
        <v>3</v>
      </c>
      <c r="B7" s="7" t="s">
        <v>16</v>
      </c>
      <c r="C7" s="8">
        <v>3602</v>
      </c>
      <c r="D7" s="9">
        <v>3.86</v>
      </c>
      <c r="E7" s="10">
        <v>2.55</v>
      </c>
      <c r="F7" s="9">
        <f t="shared" si="0"/>
        <v>9.843</v>
      </c>
      <c r="G7" s="6" t="s">
        <v>14</v>
      </c>
      <c r="H7" s="11">
        <f t="shared" ref="H7:H17" si="1">F7</f>
        <v>9.843</v>
      </c>
      <c r="I7" s="15"/>
      <c r="J7" s="15"/>
    </row>
    <row r="8" customHeight="1" spans="1:10">
      <c r="A8" s="6">
        <v>4</v>
      </c>
      <c r="B8" s="12"/>
      <c r="C8" s="13"/>
      <c r="D8" s="9">
        <v>0.92</v>
      </c>
      <c r="E8" s="10">
        <v>5.4</v>
      </c>
      <c r="F8" s="9">
        <f t="shared" si="0"/>
        <v>4.968</v>
      </c>
      <c r="G8" s="6" t="s">
        <v>15</v>
      </c>
      <c r="H8" s="11">
        <f t="shared" si="1"/>
        <v>4.968</v>
      </c>
      <c r="I8" s="15"/>
      <c r="J8" s="15"/>
    </row>
    <row r="9" customHeight="1" spans="1:10">
      <c r="A9" s="6">
        <v>5</v>
      </c>
      <c r="B9" s="7" t="s">
        <v>17</v>
      </c>
      <c r="C9" s="8" t="s">
        <v>18</v>
      </c>
      <c r="D9" s="9">
        <v>3.62</v>
      </c>
      <c r="E9" s="10">
        <v>2.55</v>
      </c>
      <c r="F9" s="9">
        <f t="shared" si="0"/>
        <v>9.231</v>
      </c>
      <c r="G9" s="6" t="s">
        <v>14</v>
      </c>
      <c r="H9" s="11">
        <f t="shared" si="1"/>
        <v>9.231</v>
      </c>
      <c r="I9" s="15"/>
      <c r="J9" s="15"/>
    </row>
    <row r="10" customHeight="1" spans="1:10">
      <c r="A10" s="6">
        <v>6</v>
      </c>
      <c r="B10" s="12"/>
      <c r="C10" s="13"/>
      <c r="D10" s="9">
        <v>0.92</v>
      </c>
      <c r="E10" s="10">
        <v>5.4</v>
      </c>
      <c r="F10" s="9">
        <f t="shared" si="0"/>
        <v>4.968</v>
      </c>
      <c r="G10" s="6" t="s">
        <v>15</v>
      </c>
      <c r="H10" s="11">
        <f t="shared" si="1"/>
        <v>4.968</v>
      </c>
      <c r="I10" s="15"/>
      <c r="J10" s="15"/>
    </row>
    <row r="11" s="1" customFormat="1" customHeight="1" spans="1:11">
      <c r="A11" s="6">
        <v>9</v>
      </c>
      <c r="B11" s="7" t="s">
        <v>19</v>
      </c>
      <c r="C11" s="8">
        <v>3613</v>
      </c>
      <c r="D11" s="9">
        <v>4.65</v>
      </c>
      <c r="E11" s="10">
        <v>2.55</v>
      </c>
      <c r="F11" s="9">
        <f t="shared" si="0"/>
        <v>11.8575</v>
      </c>
      <c r="G11" s="6" t="s">
        <v>20</v>
      </c>
      <c r="H11" s="11">
        <f t="shared" si="1"/>
        <v>11.8575</v>
      </c>
      <c r="I11" s="33"/>
      <c r="J11" s="33"/>
      <c r="K11" s="34"/>
    </row>
    <row r="12" s="1" customFormat="1" customHeight="1" spans="1:11">
      <c r="A12" s="6">
        <v>10</v>
      </c>
      <c r="B12" s="12"/>
      <c r="C12" s="13"/>
      <c r="D12" s="9">
        <v>0.92</v>
      </c>
      <c r="E12" s="10">
        <v>5.4</v>
      </c>
      <c r="F12" s="9">
        <f t="shared" si="0"/>
        <v>4.968</v>
      </c>
      <c r="G12" s="6" t="s">
        <v>21</v>
      </c>
      <c r="H12" s="11">
        <f t="shared" si="1"/>
        <v>4.968</v>
      </c>
      <c r="I12" s="33"/>
      <c r="J12" s="33"/>
      <c r="K12" s="34"/>
    </row>
    <row r="13" ht="36" customHeight="1" spans="1:10">
      <c r="A13" s="6">
        <v>12</v>
      </c>
      <c r="B13" s="14" t="s">
        <v>22</v>
      </c>
      <c r="C13" s="6">
        <v>3612</v>
      </c>
      <c r="D13" s="9">
        <v>14.7</v>
      </c>
      <c r="E13" s="10">
        <v>2.55</v>
      </c>
      <c r="F13" s="9">
        <f t="shared" si="0"/>
        <v>37.485</v>
      </c>
      <c r="G13" s="6" t="s">
        <v>23</v>
      </c>
      <c r="H13" s="11">
        <f t="shared" si="1"/>
        <v>37.485</v>
      </c>
      <c r="I13" s="15"/>
      <c r="J13" s="15"/>
    </row>
    <row r="14" customHeight="1" spans="1:10">
      <c r="A14" s="15">
        <v>15</v>
      </c>
      <c r="B14" s="7" t="s">
        <v>24</v>
      </c>
      <c r="C14" s="8">
        <v>3610</v>
      </c>
      <c r="D14" s="9">
        <v>3.42</v>
      </c>
      <c r="E14" s="10">
        <v>2.55</v>
      </c>
      <c r="F14" s="9">
        <f t="shared" si="0"/>
        <v>8.721</v>
      </c>
      <c r="G14" s="6" t="s">
        <v>25</v>
      </c>
      <c r="H14" s="11">
        <f t="shared" si="1"/>
        <v>8.721</v>
      </c>
      <c r="I14" s="15"/>
      <c r="J14" s="15"/>
    </row>
    <row r="15" customHeight="1" spans="1:10">
      <c r="A15" s="15">
        <v>16</v>
      </c>
      <c r="B15" s="12"/>
      <c r="C15" s="13"/>
      <c r="D15" s="9">
        <v>0.92</v>
      </c>
      <c r="E15" s="10">
        <v>5.4</v>
      </c>
      <c r="F15" s="9">
        <f t="shared" si="0"/>
        <v>4.968</v>
      </c>
      <c r="G15" s="6" t="s">
        <v>26</v>
      </c>
      <c r="H15" s="11">
        <f t="shared" si="1"/>
        <v>4.968</v>
      </c>
      <c r="I15" s="15"/>
      <c r="J15" s="15"/>
    </row>
    <row r="16" s="1" customFormat="1" customHeight="1" spans="1:10">
      <c r="A16" s="15">
        <v>18</v>
      </c>
      <c r="B16" s="7" t="s">
        <v>27</v>
      </c>
      <c r="C16" s="8">
        <v>3607</v>
      </c>
      <c r="D16" s="9">
        <v>3.25</v>
      </c>
      <c r="E16" s="10">
        <v>2.55</v>
      </c>
      <c r="F16" s="9">
        <f t="shared" si="0"/>
        <v>8.2875</v>
      </c>
      <c r="G16" s="6" t="s">
        <v>25</v>
      </c>
      <c r="H16" s="11">
        <f t="shared" si="1"/>
        <v>8.2875</v>
      </c>
      <c r="I16" s="33"/>
      <c r="J16" s="33"/>
    </row>
    <row r="17" ht="35" customHeight="1" spans="1:11">
      <c r="A17" s="15">
        <v>19</v>
      </c>
      <c r="B17" s="12"/>
      <c r="C17" s="13"/>
      <c r="D17" s="9">
        <v>0.92</v>
      </c>
      <c r="E17" s="10">
        <v>5.4</v>
      </c>
      <c r="F17" s="9">
        <f t="shared" si="0"/>
        <v>4.968</v>
      </c>
      <c r="G17" s="6" t="s">
        <v>26</v>
      </c>
      <c r="H17" s="11">
        <f t="shared" si="1"/>
        <v>4.968</v>
      </c>
      <c r="I17" s="15"/>
      <c r="J17" s="15"/>
      <c r="K17" s="2"/>
    </row>
    <row r="18" ht="39" customHeight="1" spans="1:11">
      <c r="A18" s="15">
        <v>21</v>
      </c>
      <c r="B18" s="16" t="s">
        <v>28</v>
      </c>
      <c r="C18" s="16"/>
      <c r="D18" s="16"/>
      <c r="E18" s="16"/>
      <c r="F18" s="17">
        <f>SUM(F5:F17)</f>
        <v>127.065</v>
      </c>
      <c r="G18" s="16" t="s">
        <v>29</v>
      </c>
      <c r="H18" s="17" t="s">
        <v>29</v>
      </c>
      <c r="I18" s="15" t="s">
        <v>29</v>
      </c>
      <c r="J18" s="15" t="s">
        <v>29</v>
      </c>
      <c r="K18" s="2"/>
    </row>
    <row r="19" customHeight="1" spans="1:11">
      <c r="A19" s="18" t="s">
        <v>30</v>
      </c>
      <c r="B19" s="19"/>
      <c r="C19" s="19"/>
      <c r="D19" s="19"/>
      <c r="E19" s="18"/>
      <c r="F19" s="18"/>
      <c r="G19" s="20" t="s">
        <v>31</v>
      </c>
      <c r="H19" s="20"/>
      <c r="I19" s="35"/>
      <c r="J19" s="20"/>
      <c r="K19" s="2"/>
    </row>
    <row r="20" customHeight="1" spans="1:11">
      <c r="A20" s="21" t="s">
        <v>13</v>
      </c>
      <c r="B20" s="22"/>
      <c r="C20" s="22"/>
      <c r="D20" s="22"/>
      <c r="E20" s="22"/>
      <c r="F20" s="23"/>
      <c r="G20" s="24"/>
      <c r="H20" s="24"/>
      <c r="I20" s="24"/>
      <c r="J20" s="24"/>
      <c r="K20" s="2"/>
    </row>
    <row r="21" customHeight="1" spans="1:11">
      <c r="A21" s="21" t="s">
        <v>16</v>
      </c>
      <c r="B21" s="22"/>
      <c r="C21" s="22"/>
      <c r="D21" s="22"/>
      <c r="E21" s="22"/>
      <c r="F21" s="23"/>
      <c r="G21" s="25"/>
      <c r="H21" s="25"/>
      <c r="I21" s="36"/>
      <c r="J21" s="37"/>
      <c r="K21" s="2"/>
    </row>
    <row r="22" customHeight="1" spans="1:11">
      <c r="A22" s="21" t="s">
        <v>17</v>
      </c>
      <c r="B22" s="22"/>
      <c r="C22" s="22"/>
      <c r="D22" s="22"/>
      <c r="E22" s="22"/>
      <c r="F22" s="23"/>
      <c r="G22" s="25"/>
      <c r="H22" s="25"/>
      <c r="I22" s="36"/>
      <c r="J22" s="37"/>
      <c r="K22" s="2"/>
    </row>
    <row r="23" customHeight="1" spans="1:11">
      <c r="A23" s="21" t="s">
        <v>19</v>
      </c>
      <c r="B23" s="22"/>
      <c r="C23" s="22"/>
      <c r="D23" s="22"/>
      <c r="E23" s="22"/>
      <c r="F23" s="23"/>
      <c r="G23" s="25"/>
      <c r="H23" s="25"/>
      <c r="I23" s="36"/>
      <c r="J23" s="37"/>
      <c r="K23" s="2"/>
    </row>
    <row r="24" customHeight="1" spans="1:11">
      <c r="A24" s="21" t="s">
        <v>22</v>
      </c>
      <c r="B24" s="22"/>
      <c r="C24" s="22"/>
      <c r="D24" s="22"/>
      <c r="E24" s="22"/>
      <c r="F24" s="23"/>
      <c r="G24" s="25"/>
      <c r="H24" s="25"/>
      <c r="I24" s="36"/>
      <c r="J24" s="37"/>
      <c r="K24" s="2"/>
    </row>
    <row r="25" customHeight="1" spans="1:11">
      <c r="A25" s="21" t="s">
        <v>32</v>
      </c>
      <c r="B25" s="22"/>
      <c r="C25" s="22"/>
      <c r="D25" s="22"/>
      <c r="E25" s="22"/>
      <c r="F25" s="23"/>
      <c r="G25" s="25"/>
      <c r="H25" s="25"/>
      <c r="I25" s="36"/>
      <c r="J25" s="37"/>
      <c r="K25" s="2"/>
    </row>
    <row r="26" customHeight="1" spans="1:11">
      <c r="A26" s="21" t="s">
        <v>27</v>
      </c>
      <c r="B26" s="22"/>
      <c r="C26" s="22"/>
      <c r="D26" s="22"/>
      <c r="E26" s="22"/>
      <c r="F26" s="23"/>
      <c r="G26" s="26"/>
      <c r="H26" s="27"/>
      <c r="I26" s="27"/>
      <c r="J26" s="38"/>
      <c r="K26" s="2"/>
    </row>
    <row r="27" customHeight="1" spans="1:11">
      <c r="A27" s="28" t="s">
        <v>33</v>
      </c>
      <c r="B27" s="29"/>
      <c r="C27" s="29"/>
      <c r="D27" s="29"/>
      <c r="E27" s="28"/>
      <c r="F27" s="28"/>
      <c r="G27" s="30">
        <f>SUM(G21:J26)</f>
        <v>0</v>
      </c>
      <c r="H27" s="30"/>
      <c r="I27" s="39"/>
      <c r="J27" s="40"/>
      <c r="K27" s="2"/>
    </row>
    <row r="28" customHeight="1" spans="1:10">
      <c r="A28" s="24" t="s">
        <v>34</v>
      </c>
      <c r="B28" s="24"/>
      <c r="C28" s="24"/>
      <c r="D28" s="24"/>
      <c r="E28" s="24"/>
      <c r="F28" s="24"/>
      <c r="G28" s="24"/>
      <c r="H28" s="24"/>
      <c r="I28" s="24"/>
      <c r="J28" s="24"/>
    </row>
    <row r="29" customHeight="1" spans="1:10">
      <c r="A29" s="24"/>
      <c r="B29" s="24"/>
      <c r="C29" s="24"/>
      <c r="D29" s="24"/>
      <c r="E29" s="24"/>
      <c r="F29" s="24"/>
      <c r="G29" s="24"/>
      <c r="H29" s="24"/>
      <c r="I29" s="24"/>
      <c r="J29" s="24"/>
    </row>
    <row r="30" customHeight="1" spans="1:10">
      <c r="A30" s="31" t="s">
        <v>35</v>
      </c>
      <c r="B30" s="32"/>
      <c r="C30" s="32"/>
      <c r="D30" s="32"/>
      <c r="E30" s="32"/>
      <c r="F30" s="32"/>
      <c r="G30" s="32"/>
      <c r="H30" s="32"/>
      <c r="I30" s="32"/>
      <c r="J30" s="32"/>
    </row>
    <row r="31" ht="43" customHeight="1" spans="1:10">
      <c r="A31" s="32"/>
      <c r="B31" s="32"/>
      <c r="C31" s="32"/>
      <c r="D31" s="32"/>
      <c r="E31" s="32"/>
      <c r="F31" s="32"/>
      <c r="G31" s="32"/>
      <c r="H31" s="32"/>
      <c r="I31" s="32"/>
      <c r="J31" s="32"/>
    </row>
  </sheetData>
  <mergeCells count="34">
    <mergeCell ref="A1:J1"/>
    <mergeCell ref="A2:J2"/>
    <mergeCell ref="A3:J3"/>
    <mergeCell ref="A19:F19"/>
    <mergeCell ref="G19:J19"/>
    <mergeCell ref="A20:F20"/>
    <mergeCell ref="G20:J20"/>
    <mergeCell ref="A21:F21"/>
    <mergeCell ref="G21:J21"/>
    <mergeCell ref="A22:F22"/>
    <mergeCell ref="G22:J22"/>
    <mergeCell ref="A23:F23"/>
    <mergeCell ref="G23:J23"/>
    <mergeCell ref="A24:F24"/>
    <mergeCell ref="G24:J24"/>
    <mergeCell ref="A25:F25"/>
    <mergeCell ref="G25:J25"/>
    <mergeCell ref="A26:F26"/>
    <mergeCell ref="A27:F27"/>
    <mergeCell ref="G27:J27"/>
    <mergeCell ref="B5:B6"/>
    <mergeCell ref="B7:B8"/>
    <mergeCell ref="B9:B10"/>
    <mergeCell ref="B11:B12"/>
    <mergeCell ref="B14:B15"/>
    <mergeCell ref="B16:B17"/>
    <mergeCell ref="C5:C6"/>
    <mergeCell ref="C7:C8"/>
    <mergeCell ref="C9:C10"/>
    <mergeCell ref="C11:C12"/>
    <mergeCell ref="C14:C15"/>
    <mergeCell ref="C16:C17"/>
    <mergeCell ref="A30:J31"/>
    <mergeCell ref="A28:J29"/>
  </mergeCells>
  <pageMargins left="0.75" right="0.75" top="1" bottom="1" header="0.5" footer="0.5"/>
  <pageSetup paperSize="9" scale="7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童清雄</cp:lastModifiedBy>
  <dcterms:created xsi:type="dcterms:W3CDTF">2026-06-29T19:44:00Z</dcterms:created>
  <dcterms:modified xsi:type="dcterms:W3CDTF">2026-07-08T00:20:20Z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A0CC63748CCF409F98D3AC4FA9947064</vt:lpwstr>
  </property>
  <property fmtid="{D5CDD505-2E9C-101B-9397-08002B2CF9AE}" pid="3" name="KSOProductBuildVer">
    <vt:lpwstr>2052-11.8.2.12085</vt:lpwstr>
  </property>
  <property fmtid="{D5CDD505-2E9C-101B-9397-08002B2CF9AE}" pid="4" name="CalculationRule">
    <vt:i4>1</vt:i4>
  </property>
</Properties>
</file>