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Sheet1!$A$8:$K$10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18" name="ID_234FB03661814E75BD1D25573ABF9F14" descr="IMG_20260618_10295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47460" y="1457325"/>
          <a:ext cx="2738120" cy="1388745"/>
        </a:xfrm>
        <a:prstGeom prst="rect">
          <a:avLst/>
        </a:prstGeom>
      </xdr:spPr>
    </xdr:pic>
  </etc:cellImage>
  <etc:cellImage>
    <xdr:pic>
      <xdr:nvPicPr>
        <xdr:cNvPr id="4" name="ID_84DFE8F404C4449CBEA28944144CEC8A" descr="IMG2025020708504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 rot="16200000">
          <a:off x="7084060" y="14935835"/>
          <a:ext cx="910590" cy="191516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<sst xmlns="http://schemas.openxmlformats.org/spreadsheetml/2006/main" count="90" uniqueCount="42">
  <si>
    <t>沙发翻修维修零星采购报价表</t>
  </si>
  <si>
    <t>报价单位（盖章）：XXXXXXXXX                    报价单位电话：XX           报价时间：2026年XX月XX日</t>
  </si>
  <si>
    <r>
      <rPr>
        <u/>
        <sz val="11"/>
        <color theme="1"/>
        <rFont val="宋体"/>
        <charset val="134"/>
      </rPr>
      <t>海南电网有限责任公司儋州供电局：</t>
    </r>
    <r>
      <rPr>
        <sz val="11"/>
        <color theme="1"/>
        <rFont val="宋体"/>
        <charset val="134"/>
      </rPr>
      <t xml:space="preserve">
    我公司愿意按照贵单位要求，按照以下报价和承诺提供所需的服务：                                                  单位：元</t>
    </r>
  </si>
  <si>
    <t>序号</t>
  </si>
  <si>
    <t>单位</t>
  </si>
  <si>
    <t>名称</t>
  </si>
  <si>
    <t>规格型号+描述</t>
  </si>
  <si>
    <t>数
量</t>
  </si>
  <si>
    <t>单价
（含税）</t>
  </si>
  <si>
    <t>供应商报价（含税）</t>
  </si>
  <si>
    <t>旧沙发、座椅图片</t>
  </si>
  <si>
    <t>沙发位置</t>
  </si>
  <si>
    <t>备注</t>
  </si>
  <si>
    <t>安全监管部</t>
  </si>
  <si>
    <t>办公家具</t>
  </si>
  <si>
    <t>3人位整体全换</t>
  </si>
  <si>
    <t>张</t>
  </si>
  <si>
    <t>318办公室</t>
  </si>
  <si>
    <t>单人位全换</t>
  </si>
  <si>
    <t>海头供电服务中心</t>
  </si>
  <si>
    <t>3人位换坐垫皮</t>
  </si>
  <si>
    <t>综合管理员办公室</t>
  </si>
  <si>
    <t>单人位整体全换皮</t>
  </si>
  <si>
    <t>安全管理员办公室</t>
  </si>
  <si>
    <t>低压配电运维班办公室</t>
  </si>
  <si>
    <t>马井供电服务中心</t>
  </si>
  <si>
    <t>3人位换扶手边整体换</t>
  </si>
  <si>
    <t>206室</t>
  </si>
  <si>
    <t>1人位换坐垫</t>
  </si>
  <si>
    <t>1人位换坐垫+修补靠背</t>
  </si>
  <si>
    <t>3人位换两个扶手</t>
  </si>
  <si>
    <t>205室</t>
  </si>
  <si>
    <t>1人椅子换全套皮</t>
  </si>
  <si>
    <t>208室</t>
  </si>
  <si>
    <t>新州供电服务中心</t>
  </si>
  <si>
    <t>3人位修补坐垫</t>
  </si>
  <si>
    <t>二楼办公室</t>
  </si>
  <si>
    <t>局本部大楼一楼大厅</t>
  </si>
  <si>
    <t>3人位换全套</t>
  </si>
  <si>
    <t>局一楼大厅</t>
  </si>
  <si>
    <t>合计</t>
  </si>
  <si>
    <r>
      <rPr>
        <sz val="11"/>
        <color theme="1"/>
        <rFont val="宋体"/>
        <charset val="134"/>
        <scheme val="minor"/>
      </rPr>
      <t>说明：
    上述含包含、运输、交货（含装卸费、搬运费）、售后、税费等费用。结算方式为货到验收合格并收到发票后付款。
一、报价要求如下(具体内容由采购承办部门完善):
    1.报价表要求内容填写完整，出现涂改、缺项漏项等情况均无效，格式详见附件。
    2.供应商报价时须同时提供</t>
    </r>
    <r>
      <rPr>
        <b/>
        <sz val="11"/>
        <color theme="1"/>
        <rFont val="宋体"/>
        <charset val="134"/>
        <scheme val="minor"/>
      </rPr>
      <t>营业执照、法定代表人身份证明等复印件</t>
    </r>
    <r>
      <rPr>
        <sz val="11"/>
        <color theme="1"/>
        <rFont val="宋体"/>
        <charset val="134"/>
        <scheme val="minor"/>
      </rPr>
      <t>(均须加盖公章)等。如采购承办部门要求提供所响应工程、货物或服务相关资料，供应商应如实提供。
    3.本次采购的沙发翻新维修以金额总价为报价，总价控制价为8790.00元，本次采购报价不得超过控制价。
二、技术、商务承诺情况。
    需满足要求。
三、履行期限：2026年。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</si>
</sst>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b/>
      <sz val="11"/>
      <color theme="1"/>
      <name val="宋体"/>
      <charset val="134"/>
      <scheme val="minor"/>
    </font>
    <font>
      <u/>
      <sz val="11"/>
      <color theme="1"/>
      <name val="宋体"/>
      <charset val="134"/>
    </font>
    <font>
      <sz val="11"/>
      <color theme="1"/>
      <name val="宋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2" applyNumberFormat="0" applyAlignment="0" applyProtection="0">
      <alignment vertical="center"/>
    </xf>
    <xf numFmtId="0" fontId="24" fillId="11" borderId="8" applyNumberFormat="0" applyAlignment="0" applyProtection="0">
      <alignment vertical="center"/>
    </xf>
    <xf numFmtId="0" fontId="25" fillId="12" borderId="13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15.jpeg"/><Relationship Id="rId1" Type="http://schemas.openxmlformats.org/officeDocument/2006/relationships/image" Target="media/image14.jpe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3" Type="http://schemas.openxmlformats.org/officeDocument/2006/relationships/image" Target="../media/image13.pn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600075</xdr:colOff>
      <xdr:row>15</xdr:row>
      <xdr:rowOff>51435</xdr:rowOff>
    </xdr:from>
    <xdr:to>
      <xdr:col>8</xdr:col>
      <xdr:colOff>1715135</xdr:colOff>
      <xdr:row>15</xdr:row>
      <xdr:rowOff>767080</xdr:rowOff>
    </xdr:to>
    <xdr:pic>
      <xdr:nvPicPr>
        <xdr:cNvPr id="15" name="ID_A9DA01E37A1F4DBA8ED3EE3255CCF20A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334375" y="12116435"/>
          <a:ext cx="1115060" cy="715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692785</xdr:colOff>
      <xdr:row>14</xdr:row>
      <xdr:rowOff>33655</xdr:rowOff>
    </xdr:from>
    <xdr:to>
      <xdr:col>8</xdr:col>
      <xdr:colOff>1507490</xdr:colOff>
      <xdr:row>14</xdr:row>
      <xdr:rowOff>747395</xdr:rowOff>
    </xdr:to>
    <xdr:pic>
      <xdr:nvPicPr>
        <xdr:cNvPr id="14" name="ID_87ABA2F4D96C4062B7C7DE4997201997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7085" y="11209655"/>
          <a:ext cx="814705" cy="7137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715645</xdr:colOff>
      <xdr:row>13</xdr:row>
      <xdr:rowOff>64135</xdr:rowOff>
    </xdr:from>
    <xdr:to>
      <xdr:col>8</xdr:col>
      <xdr:colOff>1569720</xdr:colOff>
      <xdr:row>13</xdr:row>
      <xdr:rowOff>830580</xdr:rowOff>
    </xdr:to>
    <xdr:pic>
      <xdr:nvPicPr>
        <xdr:cNvPr id="10" name="ID_2BA805BD6BFE43D3965328341AB5ABB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8449945" y="10351135"/>
          <a:ext cx="854075" cy="7664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758825</xdr:colOff>
      <xdr:row>12</xdr:row>
      <xdr:rowOff>62865</xdr:rowOff>
    </xdr:from>
    <xdr:to>
      <xdr:col>8</xdr:col>
      <xdr:colOff>1604010</xdr:colOff>
      <xdr:row>12</xdr:row>
      <xdr:rowOff>794385</xdr:rowOff>
    </xdr:to>
    <xdr:pic>
      <xdr:nvPicPr>
        <xdr:cNvPr id="11" name="ID_67DB035DF3194C53974716F101B2174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8493125" y="9460865"/>
          <a:ext cx="845185" cy="7315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763270</xdr:colOff>
      <xdr:row>10</xdr:row>
      <xdr:rowOff>57150</xdr:rowOff>
    </xdr:from>
    <xdr:to>
      <xdr:col>8</xdr:col>
      <xdr:colOff>1741805</xdr:colOff>
      <xdr:row>10</xdr:row>
      <xdr:rowOff>844550</xdr:rowOff>
    </xdr:to>
    <xdr:pic>
      <xdr:nvPicPr>
        <xdr:cNvPr id="13" name="ID_BD9CEFBEFA5B4C3AA3B99EE72D8AA371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8497570" y="7677150"/>
          <a:ext cx="978535" cy="787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800100</xdr:colOff>
      <xdr:row>16</xdr:row>
      <xdr:rowOff>120015</xdr:rowOff>
    </xdr:from>
    <xdr:to>
      <xdr:col>8</xdr:col>
      <xdr:colOff>1505585</xdr:colOff>
      <xdr:row>16</xdr:row>
      <xdr:rowOff>813435</xdr:rowOff>
    </xdr:to>
    <xdr:pic>
      <xdr:nvPicPr>
        <xdr:cNvPr id="17" name="ID_EFC222298F5046A191854F88FC299DD9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8534400" y="13074015"/>
          <a:ext cx="705485" cy="693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84455</xdr:colOff>
      <xdr:row>4</xdr:row>
      <xdr:rowOff>53975</xdr:rowOff>
    </xdr:from>
    <xdr:to>
      <xdr:col>8</xdr:col>
      <xdr:colOff>2267585</xdr:colOff>
      <xdr:row>4</xdr:row>
      <xdr:rowOff>1212850</xdr:rowOff>
    </xdr:to>
    <xdr:pic>
      <xdr:nvPicPr>
        <xdr:cNvPr id="3" name="ID_F8E87BB958D0439CA6E2BE5B1797DBF3" descr="417a174e4c404745b4d3090312cf8cbd_origin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7818755" y="1704975"/>
          <a:ext cx="2183130" cy="1158875"/>
        </a:xfrm>
        <a:prstGeom prst="rect">
          <a:avLst/>
        </a:prstGeom>
      </xdr:spPr>
    </xdr:pic>
    <xdr:clientData/>
  </xdr:twoCellAnchor>
  <xdr:twoCellAnchor editAs="oneCell">
    <xdr:from>
      <xdr:col>8</xdr:col>
      <xdr:colOff>201295</xdr:colOff>
      <xdr:row>5</xdr:row>
      <xdr:rowOff>127000</xdr:rowOff>
    </xdr:from>
    <xdr:to>
      <xdr:col>8</xdr:col>
      <xdr:colOff>1865630</xdr:colOff>
      <xdr:row>5</xdr:row>
      <xdr:rowOff>996315</xdr:rowOff>
    </xdr:to>
    <xdr:pic>
      <xdr:nvPicPr>
        <xdr:cNvPr id="6" name="ID_FC537C94DE8148A0A4FB10EF31B6C92D" descr="6338d9c792e863ad5b24589098b4548d_origin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7935595" y="3035300"/>
          <a:ext cx="1664335" cy="869315"/>
        </a:xfrm>
        <a:prstGeom prst="rect">
          <a:avLst/>
        </a:prstGeom>
      </xdr:spPr>
    </xdr:pic>
    <xdr:clientData/>
  </xdr:twoCellAnchor>
  <xdr:twoCellAnchor editAs="oneCell">
    <xdr:from>
      <xdr:col>8</xdr:col>
      <xdr:colOff>114935</xdr:colOff>
      <xdr:row>6</xdr:row>
      <xdr:rowOff>19050</xdr:rowOff>
    </xdr:from>
    <xdr:to>
      <xdr:col>8</xdr:col>
      <xdr:colOff>2037080</xdr:colOff>
      <xdr:row>6</xdr:row>
      <xdr:rowOff>914400</xdr:rowOff>
    </xdr:to>
    <xdr:pic>
      <xdr:nvPicPr>
        <xdr:cNvPr id="7" name="ID_AC162F83B86A4B57835D7DB61B48B69A" descr="4ac69a0d8aa147e6ce1f7922310c0f03_compress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7849235" y="4044950"/>
          <a:ext cx="1922145" cy="895350"/>
        </a:xfrm>
        <a:prstGeom prst="rect">
          <a:avLst/>
        </a:prstGeom>
      </xdr:spPr>
    </xdr:pic>
    <xdr:clientData/>
  </xdr:twoCellAnchor>
  <xdr:twoCellAnchor editAs="oneCell">
    <xdr:from>
      <xdr:col>8</xdr:col>
      <xdr:colOff>552450</xdr:colOff>
      <xdr:row>7</xdr:row>
      <xdr:rowOff>123190</xdr:rowOff>
    </xdr:from>
    <xdr:to>
      <xdr:col>8</xdr:col>
      <xdr:colOff>1724660</xdr:colOff>
      <xdr:row>7</xdr:row>
      <xdr:rowOff>772160</xdr:rowOff>
    </xdr:to>
    <xdr:pic>
      <xdr:nvPicPr>
        <xdr:cNvPr id="8" name="ID_8CAD5E4D20CD47828FDF21C0B73EF138" descr="ea2f8593ee6f605358b256db4dbdba99_compress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8286750" y="5076190"/>
          <a:ext cx="1172210" cy="648970"/>
        </a:xfrm>
        <a:prstGeom prst="rect">
          <a:avLst/>
        </a:prstGeom>
      </xdr:spPr>
    </xdr:pic>
    <xdr:clientData/>
  </xdr:twoCellAnchor>
  <xdr:twoCellAnchor editAs="oneCell">
    <xdr:from>
      <xdr:col>8</xdr:col>
      <xdr:colOff>485775</xdr:colOff>
      <xdr:row>8</xdr:row>
      <xdr:rowOff>111760</xdr:rowOff>
    </xdr:from>
    <xdr:to>
      <xdr:col>8</xdr:col>
      <xdr:colOff>1629410</xdr:colOff>
      <xdr:row>8</xdr:row>
      <xdr:rowOff>782955</xdr:rowOff>
    </xdr:to>
    <xdr:pic>
      <xdr:nvPicPr>
        <xdr:cNvPr id="9" name="ID_CBF56E75A20F4DD9B86CCA80071F350E" descr="02f52823326cf100f7f6d82f78450129_compress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8220075" y="5953760"/>
          <a:ext cx="1143635" cy="671195"/>
        </a:xfrm>
        <a:prstGeom prst="rect">
          <a:avLst/>
        </a:prstGeom>
      </xdr:spPr>
    </xdr:pic>
    <xdr:clientData/>
  </xdr:twoCellAnchor>
  <xdr:twoCellAnchor editAs="oneCell">
    <xdr:from>
      <xdr:col>8</xdr:col>
      <xdr:colOff>266700</xdr:colOff>
      <xdr:row>9</xdr:row>
      <xdr:rowOff>87630</xdr:rowOff>
    </xdr:from>
    <xdr:to>
      <xdr:col>8</xdr:col>
      <xdr:colOff>1724660</xdr:colOff>
      <xdr:row>9</xdr:row>
      <xdr:rowOff>788670</xdr:rowOff>
    </xdr:to>
    <xdr:pic>
      <xdr:nvPicPr>
        <xdr:cNvPr id="12" name="ID_8CB4E5A2CE77427BAE40B83AB1FADDD4" descr="3da4b9a0e925418f4a21ee9fa9570896_compress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8001000" y="6818630"/>
          <a:ext cx="1457960" cy="701040"/>
        </a:xfrm>
        <a:prstGeom prst="rect">
          <a:avLst/>
        </a:prstGeom>
      </xdr:spPr>
    </xdr:pic>
    <xdr:clientData/>
  </xdr:twoCellAnchor>
  <xdr:twoCellAnchor editAs="oneCell">
    <xdr:from>
      <xdr:col>8</xdr:col>
      <xdr:colOff>661670</xdr:colOff>
      <xdr:row>11</xdr:row>
      <xdr:rowOff>110490</xdr:rowOff>
    </xdr:from>
    <xdr:to>
      <xdr:col>8</xdr:col>
      <xdr:colOff>1681480</xdr:colOff>
      <xdr:row>11</xdr:row>
      <xdr:rowOff>765175</xdr:rowOff>
    </xdr:to>
    <xdr:pic>
      <xdr:nvPicPr>
        <xdr:cNvPr id="16" name="ID_37F5FDB3C004480ABA89ECB1BC739C0A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8395970" y="8619490"/>
          <a:ext cx="1019810" cy="6546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21"/>
  <sheetViews>
    <sheetView tabSelected="1" topLeftCell="A17" workbookViewId="0">
      <selection activeCell="A3" sqref="A3:K3"/>
    </sheetView>
  </sheetViews>
  <sheetFormatPr defaultColWidth="9" defaultRowHeight="13.5"/>
  <cols>
    <col min="1" max="1" width="6.625" customWidth="1"/>
    <col min="2" max="2" width="20.125" customWidth="1"/>
    <col min="3" max="3" width="13.5" customWidth="1"/>
    <col min="4" max="4" width="24.75" customWidth="1"/>
    <col min="5" max="5" width="5.5" customWidth="1"/>
    <col min="6" max="6" width="6" customWidth="1"/>
    <col min="7" max="7" width="11" customWidth="1"/>
    <col min="8" max="8" width="14" customWidth="1"/>
    <col min="9" max="9" width="30.75" customWidth="1"/>
    <col min="10" max="10" width="11.75" customWidth="1"/>
    <col min="11" max="11" width="8" customWidth="1"/>
  </cols>
  <sheetData>
    <row r="1" ht="30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1" ht="20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customFormat="1" ht="29" customHeight="1" spans="1:11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36"/>
    </row>
    <row r="4" ht="51" customHeight="1" spans="1:11">
      <c r="A4" s="5" t="s">
        <v>3</v>
      </c>
      <c r="B4" s="5" t="s">
        <v>4</v>
      </c>
      <c r="C4" s="6" t="s">
        <v>5</v>
      </c>
      <c r="D4" s="6" t="s">
        <v>6</v>
      </c>
      <c r="E4" s="6" t="s">
        <v>4</v>
      </c>
      <c r="F4" s="6" t="s">
        <v>7</v>
      </c>
      <c r="G4" s="7" t="s">
        <v>8</v>
      </c>
      <c r="H4" s="7" t="s">
        <v>9</v>
      </c>
      <c r="I4" s="7" t="s">
        <v>10</v>
      </c>
      <c r="J4" s="6" t="s">
        <v>11</v>
      </c>
      <c r="K4" s="16" t="s">
        <v>12</v>
      </c>
    </row>
    <row r="5" ht="99" customHeight="1" spans="1:11">
      <c r="A5" s="8">
        <v>1</v>
      </c>
      <c r="B5" s="8" t="s">
        <v>13</v>
      </c>
      <c r="C5" s="9" t="s">
        <v>14</v>
      </c>
      <c r="D5" s="10" t="s">
        <v>15</v>
      </c>
      <c r="E5" s="10" t="s">
        <v>16</v>
      </c>
      <c r="F5" s="10">
        <v>1</v>
      </c>
      <c r="G5" s="11">
        <v>755</v>
      </c>
      <c r="H5" s="12"/>
      <c r="I5" s="37"/>
      <c r="J5" s="38" t="s">
        <v>17</v>
      </c>
      <c r="K5" s="39"/>
    </row>
    <row r="6" ht="88" customHeight="1" spans="1:11">
      <c r="A6" s="13"/>
      <c r="B6" s="13"/>
      <c r="C6" s="9" t="s">
        <v>14</v>
      </c>
      <c r="D6" s="10" t="s">
        <v>18</v>
      </c>
      <c r="E6" s="10" t="s">
        <v>16</v>
      </c>
      <c r="F6" s="10">
        <v>1</v>
      </c>
      <c r="G6" s="11">
        <v>355</v>
      </c>
      <c r="H6" s="12"/>
      <c r="I6" s="37"/>
      <c r="J6" s="38" t="s">
        <v>17</v>
      </c>
      <c r="K6" s="39"/>
    </row>
    <row r="7" ht="73" customHeight="1" spans="1:11">
      <c r="A7" s="14">
        <v>2</v>
      </c>
      <c r="B7" s="14" t="s">
        <v>19</v>
      </c>
      <c r="C7" s="9" t="s">
        <v>14</v>
      </c>
      <c r="D7" s="10" t="s">
        <v>20</v>
      </c>
      <c r="E7" s="10" t="s">
        <v>16</v>
      </c>
      <c r="F7" s="10">
        <v>1</v>
      </c>
      <c r="G7" s="11">
        <v>710</v>
      </c>
      <c r="H7" s="12"/>
      <c r="I7" s="37"/>
      <c r="J7" s="38" t="s">
        <v>21</v>
      </c>
      <c r="K7" s="39"/>
    </row>
    <row r="8" ht="70" customHeight="1" spans="1:11">
      <c r="A8" s="14"/>
      <c r="B8" s="14" t="s">
        <v>19</v>
      </c>
      <c r="C8" s="9" t="s">
        <v>14</v>
      </c>
      <c r="D8" s="10" t="s">
        <v>22</v>
      </c>
      <c r="E8" s="15" t="s">
        <v>16</v>
      </c>
      <c r="F8" s="10">
        <v>1</v>
      </c>
      <c r="G8" s="11">
        <v>610</v>
      </c>
      <c r="H8" s="12"/>
      <c r="I8" s="37"/>
      <c r="J8" s="38" t="s">
        <v>23</v>
      </c>
      <c r="K8" s="39"/>
    </row>
    <row r="9" ht="70" customHeight="1" spans="1:11">
      <c r="A9" s="14"/>
      <c r="B9" s="14" t="s">
        <v>19</v>
      </c>
      <c r="C9" s="9" t="s">
        <v>14</v>
      </c>
      <c r="D9" s="10" t="s">
        <v>22</v>
      </c>
      <c r="E9" s="10" t="s">
        <v>16</v>
      </c>
      <c r="F9" s="10">
        <v>1</v>
      </c>
      <c r="G9" s="11">
        <v>610</v>
      </c>
      <c r="H9" s="12"/>
      <c r="I9" s="37"/>
      <c r="J9" s="38" t="s">
        <v>24</v>
      </c>
      <c r="K9" s="39"/>
    </row>
    <row r="10" ht="70" customHeight="1" spans="1:11">
      <c r="A10" s="14"/>
      <c r="B10" s="14" t="s">
        <v>19</v>
      </c>
      <c r="C10" s="9" t="s">
        <v>14</v>
      </c>
      <c r="D10" s="10" t="s">
        <v>22</v>
      </c>
      <c r="E10" s="10" t="s">
        <v>16</v>
      </c>
      <c r="F10" s="10">
        <v>1</v>
      </c>
      <c r="G10" s="11">
        <v>610</v>
      </c>
      <c r="H10" s="12"/>
      <c r="I10" s="37"/>
      <c r="J10" s="38" t="s">
        <v>24</v>
      </c>
      <c r="K10" s="39"/>
    </row>
    <row r="11" ht="70" customHeight="1" spans="1:11">
      <c r="A11" s="16">
        <v>3</v>
      </c>
      <c r="B11" s="17" t="s">
        <v>25</v>
      </c>
      <c r="C11" s="9" t="s">
        <v>14</v>
      </c>
      <c r="D11" s="10" t="s">
        <v>26</v>
      </c>
      <c r="E11" s="10" t="s">
        <v>16</v>
      </c>
      <c r="F11" s="10">
        <v>1</v>
      </c>
      <c r="G11" s="11">
        <v>310</v>
      </c>
      <c r="H11" s="12"/>
      <c r="I11" s="37"/>
      <c r="J11" s="38" t="s">
        <v>27</v>
      </c>
      <c r="K11" s="39"/>
    </row>
    <row r="12" ht="70" customHeight="1" spans="1:11">
      <c r="A12" s="16"/>
      <c r="B12" s="17" t="s">
        <v>25</v>
      </c>
      <c r="C12" s="9" t="s">
        <v>14</v>
      </c>
      <c r="D12" s="18" t="s">
        <v>26</v>
      </c>
      <c r="E12" s="10" t="s">
        <v>16</v>
      </c>
      <c r="F12" s="10">
        <v>1</v>
      </c>
      <c r="G12" s="11">
        <v>310</v>
      </c>
      <c r="H12" s="12"/>
      <c r="I12" s="37"/>
      <c r="J12" s="38" t="s">
        <v>27</v>
      </c>
      <c r="K12" s="39"/>
    </row>
    <row r="13" ht="70" customHeight="1" spans="1:11">
      <c r="A13" s="16"/>
      <c r="B13" s="17" t="s">
        <v>25</v>
      </c>
      <c r="C13" s="9" t="s">
        <v>14</v>
      </c>
      <c r="D13" s="10" t="s">
        <v>28</v>
      </c>
      <c r="E13" s="15" t="s">
        <v>16</v>
      </c>
      <c r="F13" s="10">
        <v>1</v>
      </c>
      <c r="G13" s="11">
        <v>510</v>
      </c>
      <c r="H13" s="12"/>
      <c r="I13" s="37"/>
      <c r="J13" s="38" t="s">
        <v>27</v>
      </c>
      <c r="K13" s="39"/>
    </row>
    <row r="14" ht="70" customHeight="1" spans="1:11">
      <c r="A14" s="16"/>
      <c r="B14" s="17" t="s">
        <v>25</v>
      </c>
      <c r="C14" s="9" t="s">
        <v>14</v>
      </c>
      <c r="D14" s="10" t="s">
        <v>28</v>
      </c>
      <c r="E14" s="10" t="s">
        <v>16</v>
      </c>
      <c r="F14" s="10">
        <v>1</v>
      </c>
      <c r="G14" s="11">
        <v>510</v>
      </c>
      <c r="H14" s="12"/>
      <c r="I14" s="37"/>
      <c r="J14" s="38" t="s">
        <v>27</v>
      </c>
      <c r="K14" s="39"/>
    </row>
    <row r="15" ht="70" customHeight="1" spans="1:11">
      <c r="A15" s="16"/>
      <c r="B15" s="17" t="s">
        <v>25</v>
      </c>
      <c r="C15" s="9" t="s">
        <v>14</v>
      </c>
      <c r="D15" s="18" t="s">
        <v>29</v>
      </c>
      <c r="E15" s="10" t="s">
        <v>16</v>
      </c>
      <c r="F15" s="10">
        <v>1</v>
      </c>
      <c r="G15" s="11">
        <v>810</v>
      </c>
      <c r="H15" s="12"/>
      <c r="I15" s="37"/>
      <c r="J15" s="38" t="s">
        <v>27</v>
      </c>
      <c r="K15" s="39"/>
    </row>
    <row r="16" ht="70" customHeight="1" spans="1:11">
      <c r="A16" s="16"/>
      <c r="B16" s="17" t="s">
        <v>25</v>
      </c>
      <c r="C16" s="9" t="s">
        <v>14</v>
      </c>
      <c r="D16" s="10" t="s">
        <v>30</v>
      </c>
      <c r="E16" s="10" t="s">
        <v>16</v>
      </c>
      <c r="F16" s="10">
        <v>1</v>
      </c>
      <c r="G16" s="11">
        <v>610</v>
      </c>
      <c r="H16" s="12"/>
      <c r="I16" s="37"/>
      <c r="J16" s="38" t="s">
        <v>31</v>
      </c>
      <c r="K16" s="39"/>
    </row>
    <row r="17" ht="73" customHeight="1" spans="1:11">
      <c r="A17" s="16"/>
      <c r="B17" s="17" t="s">
        <v>25</v>
      </c>
      <c r="C17" s="9" t="s">
        <v>14</v>
      </c>
      <c r="D17" s="10" t="s">
        <v>32</v>
      </c>
      <c r="E17" s="10" t="s">
        <v>16</v>
      </c>
      <c r="F17" s="10">
        <v>1</v>
      </c>
      <c r="G17" s="19">
        <v>510</v>
      </c>
      <c r="H17" s="20"/>
      <c r="I17" s="27"/>
      <c r="J17" s="38" t="s">
        <v>33</v>
      </c>
      <c r="K17" s="39"/>
    </row>
    <row r="18" ht="86" customHeight="1" spans="1:11">
      <c r="A18" s="21">
        <v>4</v>
      </c>
      <c r="B18" s="8" t="s">
        <v>34</v>
      </c>
      <c r="C18" s="22" t="s">
        <v>14</v>
      </c>
      <c r="D18" s="23" t="s">
        <v>35</v>
      </c>
      <c r="E18" s="24" t="s">
        <v>16</v>
      </c>
      <c r="F18" s="10">
        <v>1</v>
      </c>
      <c r="G18" s="25">
        <v>810</v>
      </c>
      <c r="H18" s="26"/>
      <c r="I18" s="40" t="str">
        <f>_xlfn.DISPIMG("ID_234FB03661814E75BD1D25573ABF9F14",1)</f>
        <v>=DISPIMG("ID_234FB03661814E75BD1D25573ABF9F14",1)</v>
      </c>
      <c r="J18" s="41" t="s">
        <v>36</v>
      </c>
      <c r="K18" s="39"/>
    </row>
    <row r="19" ht="82" customHeight="1" spans="1:11">
      <c r="A19" s="16">
        <v>5</v>
      </c>
      <c r="B19" s="27" t="s">
        <v>37</v>
      </c>
      <c r="C19" s="9" t="s">
        <v>14</v>
      </c>
      <c r="D19" s="10" t="s">
        <v>38</v>
      </c>
      <c r="E19" s="10" t="s">
        <v>16</v>
      </c>
      <c r="F19" s="10">
        <v>1</v>
      </c>
      <c r="G19" s="28">
        <v>760</v>
      </c>
      <c r="H19" s="29"/>
      <c r="I19" s="16" t="str">
        <f>_xlfn.DISPIMG("ID_84DFE8F404C4449CBEA28944144CEC8A",1)</f>
        <v>=DISPIMG("ID_84DFE8F404C4449CBEA28944144CEC8A",1)</v>
      </c>
      <c r="J19" s="38" t="s">
        <v>39</v>
      </c>
      <c r="K19" s="39"/>
    </row>
    <row r="20" ht="34" customHeight="1" spans="1:11">
      <c r="A20" s="30" t="s">
        <v>40</v>
      </c>
      <c r="B20" s="31"/>
      <c r="C20" s="31"/>
      <c r="D20" s="31"/>
      <c r="E20" s="31"/>
      <c r="F20" s="32"/>
      <c r="G20" s="33">
        <f>SUM(G5:G19)</f>
        <v>8790</v>
      </c>
      <c r="H20" s="33"/>
      <c r="I20" s="27"/>
      <c r="J20" s="27"/>
      <c r="K20" s="27"/>
    </row>
    <row r="21" ht="136" customHeight="1" spans="1:11">
      <c r="A21" s="34" t="s">
        <v>41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</row>
  </sheetData>
  <mergeCells count="8">
    <mergeCell ref="A1:K1"/>
    <mergeCell ref="A3:K3"/>
    <mergeCell ref="A20:F20"/>
    <mergeCell ref="A21:K21"/>
    <mergeCell ref="A5:A6"/>
    <mergeCell ref="A7:A10"/>
    <mergeCell ref="A11:A17"/>
    <mergeCell ref="B5:B6"/>
  </mergeCells>
  <pageMargins left="0.196527777777778" right="0.236111111111111" top="0.590277777777778" bottom="1" header="0.5" footer="0.5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QW</dc:creator>
  <cp:lastModifiedBy>陈钟德</cp:lastModifiedBy>
  <dcterms:created xsi:type="dcterms:W3CDTF">2022-03-04T01:23:00Z</dcterms:created>
  <dcterms:modified xsi:type="dcterms:W3CDTF">2026-07-09T07:40:31Z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E9EFF3ECEB8D468C96E85D39DB5E95A0_13</vt:lpwstr>
  </property>
  <property fmtid="{D5CDD505-2E9C-101B-9397-08002B2CF9AE}" pid="3" name="KSOProductBuildVer">
    <vt:lpwstr>2052-11.8.2.11739</vt:lpwstr>
  </property>
  <property fmtid="{D5CDD505-2E9C-101B-9397-08002B2CF9AE}" pid="4" name="CalculationRule">
    <vt:i4>0</vt:i4>
  </property>
</Properties>
</file>