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555" activeTab="1"/>
  </bookViews>
  <sheets>
    <sheet name="单项报价表" sheetId="2" r:id="rId1"/>
    <sheet name="总报价表" sheetId="4" r:id="rId2"/>
  </sheets>
  <definedNames>
    <definedName name="_xlnm._FilterDatabase" localSheetId="0" hidden="1">单项报价表!#REF!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<sst xmlns="http://schemas.openxmlformats.org/spreadsheetml/2006/main" count="125" uniqueCount="50">
  <si>
    <t>存储网络交换机（框式）</t>
  </si>
  <si>
    <t>序号</t>
  </si>
  <si>
    <t>配件项</t>
  </si>
  <si>
    <t>规格型号</t>
  </si>
  <si>
    <t>投标产品品牌、型号、规格</t>
  </si>
  <si>
    <t>配置</t>
  </si>
  <si>
    <t>单位</t>
  </si>
  <si>
    <t>数量</t>
  </si>
  <si>
    <t>最高限价（元）</t>
  </si>
  <si>
    <t>含税单价（元）</t>
  </si>
  <si>
    <t>交换容量≧30Tbps,业务接口板卡槽位≧4个，支持虚拟化，标准配置满配风扇，标准配置满配交换处理板卡、标准配置2块主要控制板卡（软件应为正版软件，包含整机软件永久正式使用许可或授权,并满足前述对设备整体功能和性能的所有要求）、设备互联跳线及标签实施、设备标配含3米25mm接地线、冗余电源（电源配置数量必须大于等于4个）和电源电压要求（根据用户需要选择适配满足终端用户需求的交流电源或直流电源或高压直流电源）
(备注：详细参数要求按照技术规范书执行)</t>
  </si>
  <si>
    <t>标准配置</t>
  </si>
  <si>
    <t>套</t>
  </si>
  <si>
    <t>高压直流电源（存储网络交换机（框式））</t>
  </si>
  <si>
    <t>设备高压直流电源（240V&amp;&amp;每套高压直流电源含标配5米直流电源线) 数量1个。</t>
  </si>
  <si>
    <t>选项配置</t>
  </si>
  <si>
    <t>个</t>
  </si>
  <si>
    <t>直流电源（存储网络交换机（框式））</t>
  </si>
  <si>
    <t>设备直流电源(每套直流电源含标配5米直流电源线) 数量1个。</t>
  </si>
  <si>
    <t>交流电源（存储网络交换机（框式））</t>
  </si>
  <si>
    <t>设备交流电源(每套交流电源含3米交流电源线并带电源接头),数量1个。</t>
  </si>
  <si>
    <t>100G以太网接口板</t>
  </si>
  <si>
    <t>要求100G以太网光接口总数量≥36</t>
  </si>
  <si>
    <t>块</t>
  </si>
  <si>
    <t>要求100G以太网光接口总数量≥18</t>
  </si>
  <si>
    <t>25G以太网接口板</t>
  </si>
  <si>
    <t>要求25G以太网光接口总数量≥48</t>
  </si>
  <si>
    <t>100G以太网光接口模块（标准接口）</t>
  </si>
  <si>
    <t>多模(0.1kM)(数量1个)</t>
  </si>
  <si>
    <t>单模短距(10kM),(数量1个)</t>
  </si>
  <si>
    <t>单模中距(40kM),(数量1个)</t>
  </si>
  <si>
    <t>25G以太网光接口模块（标准接口）</t>
  </si>
  <si>
    <t>存储网络交换机（盒式）</t>
  </si>
  <si>
    <t>交换容量≧3.5Tbps，标准配置25GE光端口数量≥48个（配置48个25G多模光模块），支持虚拟化，标准配置满配风扇（软件应为正版软件，包含整机软件永久正式使用许可或授权,并满足前述对设备整体功能和性能的所有要求）、设备互联跳线及标签实施、设备标配含3米25mm接地线、冗余电源（电源配置数量必须大于等于2个且满配）和电源电压要求（根据用户需要选择适配满足终端用户需求的交流电源或直流电源或高压直流电源）
(备注：详细参数要求按照技术规范书执行)</t>
  </si>
  <si>
    <t>高压直流电源（存储网络交换机（盒式））</t>
  </si>
  <si>
    <t>设备高压直流电源（240V或380V）&amp;&amp;(每套高压直流电源含标配5米直流电源线) 数量1个。</t>
  </si>
  <si>
    <t>直流电源（存储网络交换机（盒式））</t>
  </si>
  <si>
    <t>交流电源（存储网络交换机（盒式））</t>
  </si>
  <si>
    <t>分项最高限价（元）</t>
  </si>
  <si>
    <t>分项含税价格（元）</t>
  </si>
  <si>
    <t>标准配置合计
（2项合计）</t>
  </si>
  <si>
    <t>选项配置合计
（21项合计）</t>
  </si>
  <si>
    <t>综合（含加权）合计</t>
  </si>
  <si>
    <t>备注：</t>
  </si>
  <si>
    <r>
      <rPr>
        <sz val="12"/>
        <color rgb="FF000000"/>
        <rFont val="宋体"/>
        <charset val="134"/>
        <scheme val="minor"/>
      </rPr>
      <t>1.</t>
    </r>
    <r>
      <rPr>
        <sz val="12"/>
        <color rgb="FF000000"/>
        <rFont val="仿宋"/>
        <charset val="134"/>
      </rPr>
      <t>寻源人对每个标的的不同品类及配置设定价格权重，最终的评标价格按响应方报价进行加权计算后得出。</t>
    </r>
  </si>
  <si>
    <r>
      <rPr>
        <sz val="12"/>
        <color rgb="FF000000"/>
        <rFont val="宋体"/>
        <charset val="134"/>
        <scheme val="minor"/>
      </rPr>
      <t>2.产品</t>
    </r>
    <r>
      <rPr>
        <sz val="12"/>
        <color rgb="FF000000"/>
        <rFont val="仿宋"/>
        <charset val="134"/>
      </rPr>
      <t>品类存在标准配置报价和选项报价，为保证选项报价的合理性，将选项报价纳入价格评分范围。标准配置按不同物资明细的标准配置价格加权计算出评标价格，选项配置按不同物资明细的选项配置价格之和计算出选项评标价格。</t>
    </r>
  </si>
  <si>
    <r>
      <rPr>
        <b/>
        <sz val="12"/>
        <color rgb="FF000000"/>
        <rFont val="宋体"/>
        <charset val="134"/>
        <scheme val="minor"/>
      </rPr>
      <t>3.综合</t>
    </r>
    <r>
      <rPr>
        <b/>
        <sz val="12"/>
        <color rgb="FF000000"/>
        <rFont val="仿宋"/>
        <charset val="134"/>
      </rPr>
      <t>（含权重）报价计算方式：标准配置合计报价</t>
    </r>
    <r>
      <rPr>
        <b/>
        <sz val="12"/>
        <color rgb="FF000000"/>
        <rFont val="宋体"/>
        <charset val="134"/>
      </rPr>
      <t>*25%</t>
    </r>
    <r>
      <rPr>
        <b/>
        <sz val="12"/>
        <color rgb="FF000000"/>
        <rFont val="宋体"/>
        <charset val="134"/>
        <scheme val="minor"/>
      </rPr>
      <t>（加权）</t>
    </r>
    <r>
      <rPr>
        <b/>
        <sz val="12"/>
        <color rgb="FF000000"/>
        <rFont val="宋体"/>
        <charset val="134"/>
      </rPr>
      <t>+</t>
    </r>
    <r>
      <rPr>
        <b/>
        <sz val="12"/>
        <color rgb="FF000000"/>
        <rFont val="仿宋"/>
        <charset val="134"/>
      </rPr>
      <t>选项配置合计报价</t>
    </r>
    <r>
      <rPr>
        <b/>
        <sz val="12"/>
        <color rgb="FF000000"/>
        <rFont val="宋体"/>
        <charset val="134"/>
      </rPr>
      <t>*15%</t>
    </r>
    <r>
      <rPr>
        <b/>
        <sz val="12"/>
        <color rgb="FF000000"/>
        <rFont val="宋体"/>
        <charset val="134"/>
        <scheme val="minor"/>
      </rPr>
      <t>（加权）</t>
    </r>
  </si>
  <si>
    <t>4.采用综合（含权重）合计价格作为评标价格。</t>
  </si>
  <si>
    <t>5.本报价有效期为提交报价之日起180个日历天。</t>
  </si>
  <si>
    <t>6.按照总价全包进行报价，应包括货到指定地点的一切税费（提供专用增值税发票）、设备包装、运输（包含二次运输）、卸货、保险、仓储、验收、培训、售后服务等所需费用。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</si>
</sst>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2"/>
      <color theme="1"/>
      <name val="宋体"/>
      <charset val="134"/>
      <scheme val="minor"/>
    </font>
    <font>
      <sz val="12"/>
      <color rgb="FF000000"/>
      <name val="宋体"/>
      <charset val="134"/>
      <scheme val="minor"/>
    </font>
    <font>
      <b/>
      <sz val="12"/>
      <color rgb="FF000000"/>
      <name val="宋体"/>
      <charset val="134"/>
      <scheme val="minor"/>
    </font>
    <font>
      <sz val="12"/>
      <color rgb="FF000000"/>
      <name val="仿宋"/>
      <charset val="134"/>
    </font>
    <font>
      <b/>
      <sz val="12"/>
      <color theme="1"/>
      <name val="宋体"/>
      <charset val="134"/>
      <scheme val="minor"/>
    </font>
    <font>
      <b/>
      <sz val="14"/>
      <color theme="1"/>
      <name val="宋体"/>
      <charset val="134"/>
    </font>
    <font>
      <b/>
      <sz val="10"/>
      <color rgb="FF000000"/>
      <name val="宋体"/>
      <charset val="134"/>
    </font>
    <font>
      <b/>
      <sz val="10"/>
      <name val="宋体"/>
      <charset val="134"/>
    </font>
    <font>
      <b/>
      <sz val="10"/>
      <color theme="1"/>
      <name val="宋体"/>
      <charset val="134"/>
      <scheme val="minor"/>
    </font>
    <font>
      <sz val="10"/>
      <color rgb="FF000000"/>
      <name val="宋体"/>
      <charset val="134"/>
    </font>
    <font>
      <sz val="10"/>
      <color theme="1"/>
      <name val="宋体"/>
      <charset val="134"/>
    </font>
    <font>
      <sz val="10"/>
      <color theme="1"/>
      <name val="宋体"/>
      <charset val="134"/>
      <scheme val="minor"/>
    </font>
    <font>
      <sz val="10"/>
      <name val="宋体"/>
      <charset val="134"/>
    </font>
    <font>
      <sz val="10"/>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000000"/>
      <name val="仿宋"/>
      <charset val="134"/>
    </font>
    <font>
      <b/>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ck">
        <color auto="1"/>
      </left>
      <right style="thick">
        <color auto="1"/>
      </right>
      <top style="thick">
        <color auto="1"/>
      </top>
      <bottom style="thick">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3" borderId="8" applyNumberFormat="0" applyAlignment="0" applyProtection="0">
      <alignment vertical="center"/>
    </xf>
    <xf numFmtId="0" fontId="24" fillId="4" borderId="9" applyNumberFormat="0" applyAlignment="0" applyProtection="0">
      <alignment vertical="center"/>
    </xf>
    <xf numFmtId="0" fontId="25" fillId="4" borderId="8" applyNumberFormat="0" applyAlignment="0" applyProtection="0">
      <alignment vertical="center"/>
    </xf>
    <xf numFmtId="0" fontId="26" fillId="5" borderId="10" applyNumberFormat="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center"/>
    </xf>
    <xf numFmtId="0" fontId="14" fillId="0" borderId="0">
      <alignment vertical="center"/>
    </xf>
  </cellStyleXfs>
  <cellXfs count="34">
    <xf numFmtId="0" fontId="0" fillId="0" borderId="0" xfId="0" applyNumberFormat="1"/>
    <xf numFmtId="0" fontId="0" fillId="0" borderId="0" xfId="0" applyNumberFormat="1" applyFont="1" applyFill="1" applyAlignment="1"/>
    <xf numFmtId="0" fontId="0" fillId="0" borderId="0" xfId="0" applyNumberFormat="1"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0" fillId="0" borderId="3" xfId="0" applyBorder="1"/>
    <xf numFmtId="0" fontId="3" fillId="0" borderId="0" xfId="0" applyFont="1" applyFill="1" applyAlignment="1">
      <alignment horizontal="left"/>
    </xf>
    <xf numFmtId="0" fontId="1" fillId="0" borderId="0" xfId="0" applyFont="1" applyFill="1" applyAlignment="1">
      <alignment horizontal="left"/>
    </xf>
    <xf numFmtId="0" fontId="2" fillId="0" borderId="0" xfId="0" applyFont="1" applyFill="1" applyAlignment="1">
      <alignment horizontal="left"/>
    </xf>
    <xf numFmtId="0" fontId="4" fillId="0" borderId="0" xfId="0" applyNumberFormat="1" applyFont="1"/>
    <xf numFmtId="0" fontId="0" fillId="0" borderId="0" xfId="0" applyNumberFormat="1" applyAlignment="1">
      <alignment wrapText="1"/>
    </xf>
    <xf numFmtId="0" fontId="0" fillId="0" borderId="0" xfId="0" applyNumberFormat="1" applyAlignment="1">
      <alignment horizontal="left"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49" applyFont="1" applyBorder="1" applyAlignment="1">
      <alignment horizontal="center" vertical="center" wrapText="1"/>
    </xf>
    <xf numFmtId="0" fontId="8" fillId="0" borderId="4" xfId="0" applyNumberFormat="1" applyFont="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12" fillId="0" borderId="4" xfId="49" applyFont="1" applyFill="1" applyBorder="1" applyAlignment="1">
      <alignment horizontal="center" vertical="center" wrapText="1"/>
    </xf>
    <xf numFmtId="0" fontId="12" fillId="0" borderId="4" xfId="49" applyFont="1" applyBorder="1" applyAlignment="1">
      <alignment horizontal="center" vertical="center" wrapText="1"/>
    </xf>
    <xf numFmtId="0" fontId="13" fillId="0" borderId="4" xfId="0" applyFont="1" applyBorder="1" applyAlignment="1">
      <alignment horizontal="center" vertical="center"/>
    </xf>
    <xf numFmtId="0" fontId="0" fillId="0" borderId="4" xfId="0" applyNumberFormat="1" applyBorder="1" applyAlignment="1">
      <alignment horizontal="center" vertical="center" wrapText="1"/>
    </xf>
    <xf numFmtId="0" fontId="10" fillId="0" borderId="4" xfId="0" applyFont="1" applyFill="1" applyBorder="1" applyAlignment="1">
      <alignment horizontal="center" vertical="top" wrapText="1"/>
    </xf>
    <xf numFmtId="0" fontId="10" fillId="0" borderId="4" xfId="0" applyFont="1" applyFill="1" applyBorder="1" applyAlignment="1">
      <alignment horizontal="left" vertical="center" wrapText="1"/>
    </xf>
    <xf numFmtId="0" fontId="12" fillId="0" borderId="4" xfId="50" applyFont="1" applyBorder="1" applyAlignment="1">
      <alignment horizontal="center" vertical="center" wrapText="1"/>
    </xf>
    <xf numFmtId="0" fontId="10" fillId="0" borderId="4" xfId="0" applyFont="1" applyFill="1" applyBorder="1" applyAlignment="1">
      <alignment horizontal="center" vertical="center"/>
    </xf>
    <xf numFmtId="0" fontId="0" fillId="0" borderId="4" xfId="0" applyNumberFormat="1" applyBorder="1" applyAlignment="1">
      <alignment horizontal="center" wrapText="1"/>
    </xf>
    <xf numFmtId="0" fontId="10" fillId="0" borderId="4" xfId="0" applyFont="1" applyFill="1" applyBorder="1" applyAlignment="1">
      <alignment horizontal="left" vertical="top" wrapText="1"/>
    </xf>
    <xf numFmtId="0" fontId="12" fillId="0" borderId="4" xfId="50" applyFont="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
    <dxf>
      <font>
        <color rgb="FF9C0006"/>
      </font>
      <fill>
        <patternFill patternType="solid">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workbookViewId="0">
      <selection activeCell="D23" sqref="D23"/>
    </sheetView>
  </sheetViews>
  <sheetFormatPr defaultColWidth="9" defaultRowHeight="15.75"/>
  <cols>
    <col min="1" max="1" width="5.03333333333333" style="13" customWidth="1"/>
    <col min="2" max="2" width="20.8833333333333" style="13" customWidth="1"/>
    <col min="3" max="3" width="63.3833333333333" style="13" customWidth="1"/>
    <col min="4" max="4" width="27.3166666666667" style="13" customWidth="1"/>
    <col min="5" max="5" width="8.81666666666667" style="14" customWidth="1"/>
    <col min="6" max="6" width="4.88333333333333" style="13" customWidth="1"/>
    <col min="7" max="7" width="4.94166666666667" style="13" customWidth="1"/>
    <col min="8" max="11" width="8.83333333333333" style="13" customWidth="1"/>
    <col min="12" max="12" width="7.13333333333333" style="13" hidden="1" customWidth="1"/>
    <col min="13" max="13" width="13.5333333333333" style="13" hidden="1" customWidth="1"/>
    <col min="14" max="14" width="9" style="13"/>
    <col min="15" max="15" width="11.5666666666667" style="13"/>
    <col min="16" max="16384" width="9" style="13"/>
  </cols>
  <sheetData>
    <row r="1" ht="19.1" spans="1:9">
      <c r="A1" s="15" t="s">
        <v>0</v>
      </c>
      <c r="B1" s="15"/>
      <c r="C1" s="15"/>
      <c r="D1" s="15"/>
      <c r="E1" s="15"/>
      <c r="F1" s="15"/>
      <c r="G1" s="15"/>
      <c r="H1" s="15"/>
      <c r="I1" s="15"/>
    </row>
    <row r="2" ht="27" spans="1:9">
      <c r="A2" s="16" t="s">
        <v>1</v>
      </c>
      <c r="B2" s="16" t="s">
        <v>2</v>
      </c>
      <c r="C2" s="17" t="s">
        <v>3</v>
      </c>
      <c r="D2" s="17" t="s">
        <v>4</v>
      </c>
      <c r="E2" s="17" t="s">
        <v>5</v>
      </c>
      <c r="F2" s="17" t="s">
        <v>6</v>
      </c>
      <c r="G2" s="17" t="s">
        <v>7</v>
      </c>
      <c r="H2" s="17" t="s">
        <v>8</v>
      </c>
      <c r="I2" s="18" t="s">
        <v>9</v>
      </c>
    </row>
    <row r="3" ht="90.75" spans="1:9">
      <c r="A3" s="19">
        <v>1</v>
      </c>
      <c r="B3" s="20" t="s">
        <v>0</v>
      </c>
      <c r="C3" s="21" t="s">
        <v>10</v>
      </c>
      <c r="D3" s="22"/>
      <c r="E3" s="23" t="s">
        <v>11</v>
      </c>
      <c r="F3" s="24" t="s">
        <v>12</v>
      </c>
      <c r="G3" s="24">
        <v>1</v>
      </c>
      <c r="H3" s="25">
        <v>197260</v>
      </c>
      <c r="I3" s="26"/>
    </row>
    <row r="4" ht="27" spans="1:9">
      <c r="A4" s="19">
        <v>2</v>
      </c>
      <c r="B4" s="27" t="s">
        <v>13</v>
      </c>
      <c r="C4" s="28" t="s">
        <v>14</v>
      </c>
      <c r="D4" s="20"/>
      <c r="E4" s="23" t="s">
        <v>15</v>
      </c>
      <c r="F4" s="24" t="s">
        <v>16</v>
      </c>
      <c r="G4" s="24">
        <v>1</v>
      </c>
      <c r="H4" s="25">
        <v>1064</v>
      </c>
      <c r="I4" s="26"/>
    </row>
    <row r="5" ht="27" spans="1:9">
      <c r="A5" s="19">
        <v>3</v>
      </c>
      <c r="B5" s="27" t="s">
        <v>17</v>
      </c>
      <c r="C5" s="28" t="s">
        <v>18</v>
      </c>
      <c r="D5" s="20"/>
      <c r="E5" s="23" t="s">
        <v>15</v>
      </c>
      <c r="F5" s="24" t="s">
        <v>16</v>
      </c>
      <c r="G5" s="24">
        <v>1</v>
      </c>
      <c r="H5" s="25">
        <v>1405</v>
      </c>
      <c r="I5" s="26"/>
    </row>
    <row r="6" ht="27" spans="1:9">
      <c r="A6" s="19">
        <v>4</v>
      </c>
      <c r="B6" s="27" t="s">
        <v>19</v>
      </c>
      <c r="C6" s="28" t="s">
        <v>20</v>
      </c>
      <c r="D6" s="20"/>
      <c r="E6" s="23" t="s">
        <v>15</v>
      </c>
      <c r="F6" s="29" t="s">
        <v>16</v>
      </c>
      <c r="G6" s="24">
        <v>1</v>
      </c>
      <c r="H6" s="25">
        <v>1064</v>
      </c>
      <c r="I6" s="26"/>
    </row>
    <row r="7" ht="17.25" spans="1:9">
      <c r="A7" s="19">
        <v>5</v>
      </c>
      <c r="B7" s="27" t="s">
        <v>21</v>
      </c>
      <c r="C7" s="28" t="s">
        <v>22</v>
      </c>
      <c r="D7" s="20"/>
      <c r="E7" s="23" t="s">
        <v>15</v>
      </c>
      <c r="F7" s="29" t="s">
        <v>23</v>
      </c>
      <c r="G7" s="24">
        <v>1</v>
      </c>
      <c r="H7" s="25">
        <v>194631</v>
      </c>
      <c r="I7" s="26"/>
    </row>
    <row r="8" ht="17.25" spans="1:9">
      <c r="A8" s="19">
        <v>6</v>
      </c>
      <c r="B8" s="27" t="s">
        <v>21</v>
      </c>
      <c r="C8" s="28" t="s">
        <v>24</v>
      </c>
      <c r="D8" s="20"/>
      <c r="E8" s="23" t="s">
        <v>15</v>
      </c>
      <c r="F8" s="29" t="s">
        <v>23</v>
      </c>
      <c r="G8" s="24">
        <v>1</v>
      </c>
      <c r="H8" s="25">
        <v>138484</v>
      </c>
      <c r="I8" s="26"/>
    </row>
    <row r="9" ht="17.25" spans="1:9">
      <c r="A9" s="19">
        <v>7</v>
      </c>
      <c r="B9" s="27" t="s">
        <v>25</v>
      </c>
      <c r="C9" s="28" t="s">
        <v>26</v>
      </c>
      <c r="D9" s="20"/>
      <c r="E9" s="23" t="s">
        <v>15</v>
      </c>
      <c r="F9" s="29" t="s">
        <v>23</v>
      </c>
      <c r="G9" s="24">
        <v>1</v>
      </c>
      <c r="H9" s="25">
        <v>62513</v>
      </c>
      <c r="I9" s="26"/>
    </row>
    <row r="10" ht="27" spans="1:9">
      <c r="A10" s="19">
        <v>8</v>
      </c>
      <c r="B10" s="27" t="s">
        <v>27</v>
      </c>
      <c r="C10" s="28" t="s">
        <v>28</v>
      </c>
      <c r="D10" s="20"/>
      <c r="E10" s="23" t="s">
        <v>15</v>
      </c>
      <c r="F10" s="29" t="s">
        <v>16</v>
      </c>
      <c r="G10" s="24">
        <v>1</v>
      </c>
      <c r="H10" s="25">
        <v>1104</v>
      </c>
      <c r="I10" s="26"/>
    </row>
    <row r="11" ht="27" spans="1:9">
      <c r="A11" s="19">
        <v>9</v>
      </c>
      <c r="B11" s="27" t="s">
        <v>27</v>
      </c>
      <c r="C11" s="28" t="s">
        <v>29</v>
      </c>
      <c r="D11" s="20"/>
      <c r="E11" s="23" t="s">
        <v>15</v>
      </c>
      <c r="F11" s="29" t="s">
        <v>16</v>
      </c>
      <c r="G11" s="24">
        <v>1</v>
      </c>
      <c r="H11" s="25">
        <v>1646</v>
      </c>
      <c r="I11" s="26"/>
    </row>
    <row r="12" ht="27" spans="1:9">
      <c r="A12" s="19">
        <v>10</v>
      </c>
      <c r="B12" s="27" t="s">
        <v>27</v>
      </c>
      <c r="C12" s="28" t="s">
        <v>30</v>
      </c>
      <c r="D12" s="20"/>
      <c r="E12" s="23" t="s">
        <v>15</v>
      </c>
      <c r="F12" s="29" t="s">
        <v>16</v>
      </c>
      <c r="G12" s="24">
        <v>1</v>
      </c>
      <c r="H12" s="25">
        <v>3245</v>
      </c>
      <c r="I12" s="26"/>
    </row>
    <row r="13" ht="27" spans="1:9">
      <c r="A13" s="19">
        <v>11</v>
      </c>
      <c r="B13" s="27" t="s">
        <v>31</v>
      </c>
      <c r="C13" s="28" t="s">
        <v>28</v>
      </c>
      <c r="D13" s="20"/>
      <c r="E13" s="23" t="s">
        <v>15</v>
      </c>
      <c r="F13" s="29" t="s">
        <v>16</v>
      </c>
      <c r="G13" s="24">
        <v>1</v>
      </c>
      <c r="H13" s="25">
        <v>1021</v>
      </c>
      <c r="I13" s="26"/>
    </row>
    <row r="14" ht="27" spans="1:9">
      <c r="A14" s="19">
        <v>12</v>
      </c>
      <c r="B14" s="27" t="s">
        <v>31</v>
      </c>
      <c r="C14" s="28" t="s">
        <v>29</v>
      </c>
      <c r="D14" s="20"/>
      <c r="E14" s="23" t="s">
        <v>15</v>
      </c>
      <c r="F14" s="29" t="s">
        <v>16</v>
      </c>
      <c r="G14" s="24">
        <v>1</v>
      </c>
      <c r="H14" s="25">
        <v>1225</v>
      </c>
      <c r="I14" s="26"/>
    </row>
    <row r="15" ht="27" spans="1:9">
      <c r="A15" s="19">
        <v>13</v>
      </c>
      <c r="B15" s="27" t="s">
        <v>31</v>
      </c>
      <c r="C15" s="28" t="s">
        <v>30</v>
      </c>
      <c r="D15" s="20"/>
      <c r="E15" s="23" t="s">
        <v>15</v>
      </c>
      <c r="F15" s="29" t="s">
        <v>16</v>
      </c>
      <c r="G15" s="24">
        <v>1</v>
      </c>
      <c r="H15" s="25">
        <v>1492</v>
      </c>
      <c r="I15" s="26"/>
    </row>
    <row r="16" ht="17.25"/>
    <row r="17" ht="19.1" spans="1:9">
      <c r="A17" s="15" t="s">
        <v>32</v>
      </c>
      <c r="B17" s="15"/>
      <c r="C17" s="15"/>
      <c r="D17" s="15"/>
      <c r="E17" s="15"/>
      <c r="F17" s="15"/>
      <c r="G17" s="15"/>
      <c r="H17" s="15"/>
      <c r="I17" s="15"/>
    </row>
    <row r="18" ht="27" spans="1:9">
      <c r="A18" s="16" t="s">
        <v>1</v>
      </c>
      <c r="B18" s="16" t="s">
        <v>2</v>
      </c>
      <c r="C18" s="17" t="s">
        <v>3</v>
      </c>
      <c r="D18" s="17" t="s">
        <v>4</v>
      </c>
      <c r="E18" s="17" t="s">
        <v>5</v>
      </c>
      <c r="F18" s="17" t="s">
        <v>6</v>
      </c>
      <c r="G18" s="17" t="s">
        <v>7</v>
      </c>
      <c r="H18" s="17" t="s">
        <v>8</v>
      </c>
      <c r="I18" s="18" t="s">
        <v>9</v>
      </c>
    </row>
    <row r="19" ht="90.75" spans="1:9">
      <c r="A19" s="19">
        <v>1</v>
      </c>
      <c r="B19" s="30" t="s">
        <v>32</v>
      </c>
      <c r="C19" s="21" t="s">
        <v>33</v>
      </c>
      <c r="D19" s="31"/>
      <c r="E19" s="23" t="s">
        <v>11</v>
      </c>
      <c r="F19" s="24" t="s">
        <v>12</v>
      </c>
      <c r="G19" s="24">
        <v>1</v>
      </c>
      <c r="H19" s="25">
        <v>86550</v>
      </c>
      <c r="I19" s="31"/>
    </row>
    <row r="20" ht="27" spans="1:9">
      <c r="A20" s="19">
        <v>2</v>
      </c>
      <c r="B20" s="20" t="s">
        <v>34</v>
      </c>
      <c r="C20" s="28" t="s">
        <v>35</v>
      </c>
      <c r="D20" s="31"/>
      <c r="E20" s="23" t="s">
        <v>15</v>
      </c>
      <c r="F20" s="24" t="s">
        <v>16</v>
      </c>
      <c r="G20" s="24">
        <v>1</v>
      </c>
      <c r="H20" s="25">
        <v>1247</v>
      </c>
      <c r="I20" s="31"/>
    </row>
    <row r="21" ht="27" spans="1:9">
      <c r="A21" s="19">
        <v>3</v>
      </c>
      <c r="B21" s="27" t="s">
        <v>36</v>
      </c>
      <c r="C21" s="28" t="s">
        <v>18</v>
      </c>
      <c r="D21" s="31"/>
      <c r="E21" s="23" t="s">
        <v>15</v>
      </c>
      <c r="F21" s="24" t="s">
        <v>16</v>
      </c>
      <c r="G21" s="24">
        <v>1</v>
      </c>
      <c r="H21" s="25">
        <v>1287</v>
      </c>
      <c r="I21" s="31"/>
    </row>
    <row r="22" ht="27" spans="1:9">
      <c r="A22" s="19">
        <v>4</v>
      </c>
      <c r="B22" s="27" t="s">
        <v>37</v>
      </c>
      <c r="C22" s="32" t="s">
        <v>20</v>
      </c>
      <c r="D22" s="31"/>
      <c r="E22" s="23" t="s">
        <v>15</v>
      </c>
      <c r="F22" s="33" t="s">
        <v>16</v>
      </c>
      <c r="G22" s="24">
        <v>1</v>
      </c>
      <c r="H22" s="25">
        <v>1169</v>
      </c>
      <c r="I22" s="31"/>
    </row>
    <row r="23" ht="27" spans="1:9">
      <c r="A23" s="19">
        <v>5</v>
      </c>
      <c r="B23" s="27" t="s">
        <v>27</v>
      </c>
      <c r="C23" s="32" t="s">
        <v>28</v>
      </c>
      <c r="D23" s="31"/>
      <c r="E23" s="23" t="s">
        <v>15</v>
      </c>
      <c r="F23" s="33" t="s">
        <v>23</v>
      </c>
      <c r="G23" s="24">
        <v>1</v>
      </c>
      <c r="H23" s="25">
        <v>1104</v>
      </c>
      <c r="I23" s="31"/>
    </row>
    <row r="24" ht="27" spans="1:9">
      <c r="A24" s="19">
        <v>6</v>
      </c>
      <c r="B24" s="27" t="s">
        <v>27</v>
      </c>
      <c r="C24" s="32" t="s">
        <v>29</v>
      </c>
      <c r="D24" s="31"/>
      <c r="E24" s="23" t="s">
        <v>15</v>
      </c>
      <c r="F24" s="33" t="s">
        <v>23</v>
      </c>
      <c r="G24" s="24">
        <v>1</v>
      </c>
      <c r="H24" s="25">
        <v>1646</v>
      </c>
      <c r="I24" s="31"/>
    </row>
    <row r="25" ht="27" spans="1:9">
      <c r="A25" s="19">
        <v>7</v>
      </c>
      <c r="B25" s="27" t="s">
        <v>27</v>
      </c>
      <c r="C25" s="32" t="s">
        <v>30</v>
      </c>
      <c r="D25" s="31"/>
      <c r="E25" s="23" t="s">
        <v>15</v>
      </c>
      <c r="F25" s="33" t="s">
        <v>23</v>
      </c>
      <c r="G25" s="24">
        <v>1</v>
      </c>
      <c r="H25" s="25">
        <v>3245</v>
      </c>
      <c r="I25" s="31"/>
    </row>
    <row r="26" ht="27" spans="1:9">
      <c r="A26" s="19">
        <v>8</v>
      </c>
      <c r="B26" s="27" t="s">
        <v>31</v>
      </c>
      <c r="C26" s="32" t="s">
        <v>28</v>
      </c>
      <c r="D26" s="31"/>
      <c r="E26" s="23" t="s">
        <v>15</v>
      </c>
      <c r="F26" s="33" t="s">
        <v>16</v>
      </c>
      <c r="G26" s="24">
        <v>1</v>
      </c>
      <c r="H26" s="25">
        <v>1021</v>
      </c>
      <c r="I26" s="31"/>
    </row>
    <row r="27" ht="27" spans="1:9">
      <c r="A27" s="19">
        <v>9</v>
      </c>
      <c r="B27" s="27" t="s">
        <v>31</v>
      </c>
      <c r="C27" s="32" t="s">
        <v>29</v>
      </c>
      <c r="D27" s="31"/>
      <c r="E27" s="23" t="s">
        <v>15</v>
      </c>
      <c r="F27" s="33" t="s">
        <v>16</v>
      </c>
      <c r="G27" s="24">
        <v>1</v>
      </c>
      <c r="H27" s="25">
        <v>1225</v>
      </c>
      <c r="I27" s="31"/>
    </row>
    <row r="28" ht="27" spans="1:9">
      <c r="A28" s="19">
        <v>10</v>
      </c>
      <c r="B28" s="27" t="s">
        <v>31</v>
      </c>
      <c r="C28" s="32" t="s">
        <v>30</v>
      </c>
      <c r="D28" s="31"/>
      <c r="E28" s="23" t="s">
        <v>15</v>
      </c>
      <c r="F28" s="33" t="s">
        <v>16</v>
      </c>
      <c r="G28" s="24">
        <v>1</v>
      </c>
      <c r="H28" s="25">
        <v>1492</v>
      </c>
      <c r="I28" s="31"/>
    </row>
    <row r="29" ht="16.5"/>
  </sheetData>
  <mergeCells count="2">
    <mergeCell ref="A1:I1"/>
    <mergeCell ref="A17:I17"/>
  </mergeCells>
  <conditionalFormatting sqref="C18">
    <cfRule type="duplicateValues" dxfId="0" priority="3"/>
  </conditionalFormatting>
  <conditionalFormatting sqref="D18">
    <cfRule type="duplicateValues" dxfId="0" priority="2"/>
  </conditionalFormatting>
  <conditionalFormatting sqref="C19:C25">
    <cfRule type="duplicateValues" dxfId="0" priority="1"/>
  </conditionalFormatting>
  <conditionalFormatting sqref="C2:D9">
    <cfRule type="duplicateValues" dxfId="0" priority="4"/>
  </conditionalFormatting>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workbookViewId="0">
      <selection activeCell="C18" sqref="C18"/>
    </sheetView>
  </sheetViews>
  <sheetFormatPr defaultColWidth="8.96666666666667" defaultRowHeight="15.75" outlineLevelCol="2"/>
  <cols>
    <col min="1" max="1" width="21.6916666666667" customWidth="1"/>
    <col min="2" max="2" width="25.5083333333333" customWidth="1"/>
    <col min="3" max="3" width="21.9416666666667" customWidth="1"/>
  </cols>
  <sheetData>
    <row r="1" ht="16.5" spans="1:3">
      <c r="A1" s="3" t="s">
        <v>5</v>
      </c>
      <c r="B1" s="3" t="s">
        <v>38</v>
      </c>
      <c r="C1" s="3" t="s">
        <v>39</v>
      </c>
    </row>
    <row r="2" ht="33" customHeight="1" spans="1:3">
      <c r="A2" s="4" t="s">
        <v>40</v>
      </c>
      <c r="B2" s="5">
        <v>283810</v>
      </c>
      <c r="C2" s="5"/>
    </row>
    <row r="3" ht="16.5" spans="1:3">
      <c r="A3" s="5"/>
      <c r="B3" s="5"/>
      <c r="C3" s="5"/>
    </row>
    <row r="4" ht="33" customHeight="1" spans="1:3">
      <c r="A4" s="4" t="s">
        <v>41</v>
      </c>
      <c r="B4" s="5">
        <v>422330</v>
      </c>
      <c r="C4" s="5"/>
    </row>
    <row r="5" ht="16.5" spans="1:3">
      <c r="A5" s="5"/>
      <c r="B5" s="5"/>
      <c r="C5" s="5"/>
    </row>
    <row r="6" ht="26" customHeight="1" spans="1:3">
      <c r="A6" s="6" t="s">
        <v>42</v>
      </c>
      <c r="B6" s="7">
        <f>B2*25%+B4*15%</f>
        <v>134302</v>
      </c>
      <c r="C6" s="8"/>
    </row>
    <row r="7" ht="16.5" spans="1:3">
      <c r="A7" s="6"/>
      <c r="B7" s="6"/>
      <c r="C7" s="8"/>
    </row>
    <row r="8" s="1" customFormat="1" spans="1:3">
      <c r="A8" s="9" t="s">
        <v>43</v>
      </c>
    </row>
    <row r="9" s="1" customFormat="1" spans="1:3">
      <c r="A9" s="10" t="s">
        <v>44</v>
      </c>
    </row>
    <row r="10" s="1" customFormat="1" spans="1:3">
      <c r="A10" s="10" t="s">
        <v>45</v>
      </c>
    </row>
    <row r="11" s="1" customFormat="1" spans="1:3">
      <c r="A11" s="11" t="s">
        <v>46</v>
      </c>
    </row>
    <row r="12" s="2" customFormat="1" spans="1:3">
      <c r="A12" s="12" t="s">
        <v>47</v>
      </c>
    </row>
    <row r="13" s="2" customFormat="1" spans="1:3">
      <c r="A13" s="2" t="s">
        <v>48</v>
      </c>
    </row>
    <row r="14" s="2" customFormat="1" spans="1:3">
      <c r="A14" s="2" t="s">
        <v>49</v>
      </c>
    </row>
  </sheetData>
  <mergeCells count="9">
    <mergeCell ref="A2:A3"/>
    <mergeCell ref="A4:A5"/>
    <mergeCell ref="A6:A7"/>
    <mergeCell ref="B2:B3"/>
    <mergeCell ref="B4:B5"/>
    <mergeCell ref="B6:B7"/>
    <mergeCell ref="C2:C3"/>
    <mergeCell ref="C4:C5"/>
    <mergeCell ref="C6:C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工作表</vt:lpstr>
      </vt:variant>
      <vt:variant>
        <vt:i4>2</vt:i4>
      </vt:variant>
    </vt:vector>
  </HeadingPairs>
  <TitlesOfParts>
    <vt:vector size="2" baseType="lpstr">
      <vt:lpstr>单项报价表</vt:lpstr>
      <vt:lpstr>总报价表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嘘鼠乐</cp:lastModifiedBy>
  <dcterms:created xsi:type="dcterms:W3CDTF">2025-04-22T03:33:00Z</dcterms:created>
  <dcterms:modified xsi:type="dcterms:W3CDTF">2026-07-27T07:12:32Z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11C35668D12043A193B91E7D5A5CFD10</vt:lpwstr>
  </property>
  <property fmtid="{D5CDD505-2E9C-101B-9397-08002B2CF9AE}" pid="3" name="KSOProductBuildVer">
    <vt:lpwstr>2052-12.1.0.26884</vt:lpwstr>
  </property>
  <property fmtid="{D5CDD505-2E9C-101B-9397-08002B2CF9AE}" pid="4" name="CalculationRule">
    <vt:i4>0</vt:i4>
  </property>
</Properties>
</file>