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20"/>
  </bookViews>
  <sheets>
    <sheet name="Sheet1" sheetId="1" r:id="rId1"/>
  </sheets>
  <calcPr calcId="144525"/>
</workbook>
</file>

<file path=xl/sharedStrings.xml><?xml version="1.0" encoding="utf-8"?>
<sst xmlns="http://schemas.openxmlformats.org/spreadsheetml/2006/main" count="44" uniqueCount="38">
  <si>
    <t>数字电网公司2026年昆明地区办公场地视频监控设备采购安装服务报价表</t>
  </si>
  <si>
    <t>注意：投标人报价时应明确报价产品品牌，未明确报价品牌视为同意使用建议品牌，供应商报价的品牌必须满足规格要求。综合价为包含工程分项材料、设备、安装施工、套管（如需）、辅材、人工、税费等所有费用的价格。</t>
  </si>
  <si>
    <t>序号</t>
  </si>
  <si>
    <t>名称</t>
  </si>
  <si>
    <t>品牌规格</t>
  </si>
  <si>
    <t>建议品牌</t>
  </si>
  <si>
    <t>单位</t>
  </si>
  <si>
    <t>数量</t>
  </si>
  <si>
    <t>单价</t>
  </si>
  <si>
    <t>合计（元）最高限价</t>
  </si>
  <si>
    <t>供应商报价（元）</t>
  </si>
  <si>
    <t>供应商报价品牌</t>
  </si>
  <si>
    <t>交换机</t>
  </si>
  <si>
    <t>48口千兆POE-5735S</t>
  </si>
  <si>
    <t>华为</t>
  </si>
  <si>
    <t>台</t>
  </si>
  <si>
    <t>400万智能变焦半球摄像头</t>
  </si>
  <si>
    <t xml:space="preserve"> DS-2CD3347SWDV3-LT</t>
  </si>
  <si>
    <t>海康威视</t>
  </si>
  <si>
    <t>嵌入式网络硬盘录像机</t>
  </si>
  <si>
    <t xml:space="preserve">16路8盘位  </t>
  </si>
  <si>
    <t>监控专用硬盘</t>
  </si>
  <si>
    <t xml:space="preserve">  10TB监控盘 录像保存约为3个月</t>
  </si>
  <si>
    <t>希捷</t>
  </si>
  <si>
    <t>块</t>
  </si>
  <si>
    <t>安防监视器</t>
  </si>
  <si>
    <t xml:space="preserve"> 29寸以上专用监视器</t>
  </si>
  <si>
    <t>AOC</t>
  </si>
  <si>
    <t>POE供电网络交换机</t>
  </si>
  <si>
    <t xml:space="preserve"> 16口千兆POE DS-3E0518SP-SE</t>
  </si>
  <si>
    <t>辅材</t>
  </si>
  <si>
    <t>六类网线（约600米）、50U六类网络水晶头，综合布线、标签，机打扎带，支架等</t>
  </si>
  <si>
    <t>批</t>
  </si>
  <si>
    <t>智能视频管理平台</t>
  </si>
  <si>
    <t xml:space="preserve">视频监控应用提供视频管理服务，支持编码设备通过海康设备网络SDK协议、海康Ehome协议、录像回放。
一、视频预览
1、支持视频实时预览能力，实现预览窗口布局切换、预览画面自适应及全屏切换；
二、录像回放
1、支持录像计划管理能力，支持实时录像计划、录像回传计划；
2、支持录像回放能力，支持多画面同步回放和异步回放切换、超高倍速回放、分段回放、录像下载、录像剪辑、录像标签、录像锁定、录像抓图。
</t>
  </si>
  <si>
    <t>项</t>
  </si>
  <si>
    <t>合计</t>
  </si>
  <si>
    <t>项目结算以每项委托实施完工后双方确认的完工工程质量按实验收结算。供应商只需填写报价，不得修改表格设定的公式；报价为含税价，结算发票为增值税专用发票，结算以双方确认的成交单价据实结算。</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</si>
</sst>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Red]0"/>
    <numFmt numFmtId="177" formatCode="[DBNum2][$RMB]General;[Red][DBNum2][$RMB]General"/>
    <numFmt numFmtId="178" formatCode="0_ "/>
    <numFmt numFmtId="179" formatCode="0.00_ "/>
  </numFmts>
  <fonts count="28">
    <font>
      <sz val="11"/>
      <color theme="1"/>
      <name val="宋体"/>
      <charset val="134"/>
      <scheme val="minor"/>
    </font>
    <font>
      <b/>
      <sz val="12"/>
      <color theme="1"/>
      <name val="微软雅黑"/>
      <charset val="134"/>
    </font>
    <font>
      <sz val="20"/>
      <color theme="1"/>
      <name val="微软雅黑"/>
      <charset val="134"/>
    </font>
    <font>
      <sz val="11"/>
      <color theme="1"/>
      <name val="微软雅黑"/>
      <charset val="134"/>
    </font>
    <font>
      <sz val="12"/>
      <color theme="1"/>
      <name val="微软雅黑"/>
      <charset val="134"/>
    </font>
    <font>
      <sz val="11"/>
      <name val="微软雅黑"/>
      <charset val="134"/>
    </font>
    <font>
      <sz val="11"/>
      <color indexed="63"/>
      <name val="微软雅黑"/>
      <charset val="134"/>
    </font>
    <font>
      <sz val="11"/>
      <color indexed="8"/>
      <name val="微软雅黑"/>
      <charset val="134"/>
    </font>
    <font>
      <b/>
      <sz val="11"/>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9">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177" fontId="2" fillId="0" borderId="0" xfId="0" applyNumberFormat="1" applyFont="1" applyBorder="1" applyAlignment="1">
      <alignment horizontal="center" vertical="center" wrapText="1"/>
    </xf>
    <xf numFmtId="177" fontId="3" fillId="0" borderId="1" xfId="0" applyNumberFormat="1" applyFont="1" applyBorder="1" applyAlignment="1">
      <alignment horizontal="left" vertical="center" wrapText="1"/>
    </xf>
    <xf numFmtId="176" fontId="1" fillId="0" borderId="1" xfId="0" applyNumberFormat="1" applyFont="1" applyBorder="1" applyAlignment="1">
      <alignment horizontal="center" vertical="center"/>
    </xf>
    <xf numFmtId="177" fontId="1" fillId="0" borderId="1" xfId="0" applyNumberFormat="1" applyFont="1" applyBorder="1" applyAlignment="1">
      <alignment horizontal="center" vertical="center"/>
    </xf>
    <xf numFmtId="177"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xf>
    <xf numFmtId="1" fontId="1"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xf>
    <xf numFmtId="177" fontId="4" fillId="0" borderId="1" xfId="0" applyNumberFormat="1" applyFont="1" applyBorder="1" applyAlignment="1">
      <alignment horizontal="center" vertical="center"/>
    </xf>
    <xf numFmtId="177" fontId="4" fillId="0" borderId="1" xfId="0" applyNumberFormat="1" applyFont="1" applyBorder="1" applyAlignment="1">
      <alignment horizontal="left" vertical="center"/>
    </xf>
    <xf numFmtId="1" fontId="4" fillId="0" borderId="1" xfId="0" applyNumberFormat="1" applyFont="1" applyBorder="1" applyAlignment="1">
      <alignment horizontal="center" vertical="center"/>
    </xf>
    <xf numFmtId="43" fontId="4" fillId="0" borderId="1" xfId="0" applyNumberFormat="1" applyFont="1" applyBorder="1" applyAlignment="1">
      <alignment horizontal="center" vertical="center"/>
    </xf>
    <xf numFmtId="43" fontId="1"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177" fontId="5" fillId="0" borderId="1" xfId="0" applyNumberFormat="1" applyFont="1" applyBorder="1" applyAlignment="1">
      <alignment horizontal="left" vertical="center" wrapText="1"/>
    </xf>
    <xf numFmtId="177" fontId="6" fillId="0" borderId="1" xfId="0" applyNumberFormat="1" applyFont="1" applyBorder="1" applyAlignment="1">
      <alignment horizontal="center" vertical="center" wrapText="1"/>
    </xf>
    <xf numFmtId="178" fontId="6" fillId="0" borderId="1" xfId="0" applyNumberFormat="1" applyFont="1" applyBorder="1" applyAlignment="1">
      <alignment horizontal="center" vertical="center"/>
    </xf>
    <xf numFmtId="43" fontId="3" fillId="0" borderId="1" xfId="0" applyNumberFormat="1" applyFont="1" applyBorder="1" applyAlignment="1">
      <alignment horizontal="center" vertical="center"/>
    </xf>
    <xf numFmtId="177" fontId="5" fillId="0" borderId="1" xfId="0" applyNumberFormat="1" applyFont="1" applyBorder="1" applyAlignment="1">
      <alignment horizontal="left" vertical="center"/>
    </xf>
    <xf numFmtId="43" fontId="6" fillId="0" borderId="1" xfId="0" applyNumberFormat="1" applyFont="1" applyBorder="1" applyAlignment="1">
      <alignment horizontal="center" vertical="center"/>
    </xf>
    <xf numFmtId="177" fontId="7" fillId="0" borderId="1" xfId="0" applyNumberFormat="1" applyFont="1" applyBorder="1" applyAlignment="1">
      <alignment horizontal="left" vertical="center" wrapText="1"/>
    </xf>
    <xf numFmtId="179" fontId="6"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43"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1"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13"/>
  <sheetViews>
    <sheetView tabSelected="1" zoomScale="70" zoomScaleNormal="70" workbookViewId="0">
      <selection activeCell="A1" sqref="A1:H1"/>
    </sheetView>
  </sheetViews>
  <sheetFormatPr defaultColWidth="9.66666666666667" defaultRowHeight="17.4"/>
  <cols>
    <col min="1" max="1" width="5.46296296296296" style="1" customWidth="1"/>
    <col min="2" max="2" width="25.2037037037037" style="2" customWidth="1"/>
    <col min="3" max="3" width="46.537037037037" style="1" customWidth="1"/>
    <col min="4" max="4" width="13.4907407407407" style="1" customWidth="1"/>
    <col min="5" max="5" width="5.66666666666667" style="1" customWidth="1"/>
    <col min="6" max="6" width="8" style="1" customWidth="1"/>
    <col min="7" max="7" width="18.6296296296296" style="1" customWidth="1"/>
    <col min="8" max="8" width="15.0740740740741" style="1" customWidth="1"/>
    <col min="9" max="9" width="18.5648148148148" style="1" customWidth="1"/>
    <col min="10" max="10" width="17.1388888888889" style="1" customWidth="1"/>
    <col min="11" max="16384" width="9.66666666666667" style="1"/>
  </cols>
  <sheetData>
    <row r="1" ht="42" customHeight="1" spans="1:8">
      <c r="A1" s="3" t="s">
        <v>0</v>
      </c>
      <c r="B1" s="3"/>
      <c r="C1" s="3"/>
      <c r="D1" s="3"/>
      <c r="E1" s="3"/>
      <c r="F1" s="3"/>
      <c r="G1" s="3"/>
      <c r="H1" s="3"/>
    </row>
    <row r="2" ht="42" customHeight="1" spans="1:10">
      <c r="A2" s="4" t="s">
        <v>1</v>
      </c>
      <c r="B2" s="4"/>
      <c r="C2" s="4"/>
      <c r="D2" s="4"/>
      <c r="E2" s="4"/>
      <c r="F2" s="4"/>
      <c r="G2" s="4"/>
      <c r="H2" s="4"/>
      <c r="I2" s="4"/>
      <c r="J2" s="4"/>
    </row>
    <row r="3" ht="35" customHeight="1" spans="1:10">
      <c r="A3" s="5" t="s">
        <v>2</v>
      </c>
      <c r="B3" s="6" t="s">
        <v>3</v>
      </c>
      <c r="C3" s="6" t="s">
        <v>4</v>
      </c>
      <c r="D3" s="7" t="s">
        <v>5</v>
      </c>
      <c r="E3" s="6" t="s">
        <v>6</v>
      </c>
      <c r="F3" s="8" t="s">
        <v>7</v>
      </c>
      <c r="G3" s="8" t="s">
        <v>8</v>
      </c>
      <c r="H3" s="9" t="s">
        <v>9</v>
      </c>
      <c r="I3" s="28" t="s">
        <v>10</v>
      </c>
      <c r="J3" s="28" t="s">
        <v>11</v>
      </c>
    </row>
    <row r="4" ht="35" customHeight="1" spans="1:10">
      <c r="A4" s="10">
        <v>1</v>
      </c>
      <c r="B4" s="11" t="s">
        <v>12</v>
      </c>
      <c r="C4" s="12" t="s">
        <v>13</v>
      </c>
      <c r="D4" s="11" t="s">
        <v>14</v>
      </c>
      <c r="E4" s="11" t="s">
        <v>15</v>
      </c>
      <c r="F4" s="13">
        <v>5</v>
      </c>
      <c r="G4" s="14">
        <v>3000</v>
      </c>
      <c r="H4" s="15">
        <f>G4*F4</f>
        <v>15000</v>
      </c>
      <c r="I4" s="28"/>
      <c r="J4" s="28"/>
    </row>
    <row r="5" ht="35" customHeight="1" spans="1:10">
      <c r="A5" s="10">
        <v>2</v>
      </c>
      <c r="B5" s="16" t="s">
        <v>16</v>
      </c>
      <c r="C5" s="17" t="s">
        <v>17</v>
      </c>
      <c r="D5" s="18" t="s">
        <v>18</v>
      </c>
      <c r="E5" s="18" t="s">
        <v>15</v>
      </c>
      <c r="F5" s="19">
        <v>10</v>
      </c>
      <c r="G5" s="20">
        <v>1314</v>
      </c>
      <c r="H5" s="15">
        <f t="shared" ref="H5:H11" si="0">G5*F5</f>
        <v>13140</v>
      </c>
      <c r="I5" s="28"/>
      <c r="J5" s="28"/>
    </row>
    <row r="6" ht="35" customHeight="1" spans="1:10">
      <c r="A6" s="10">
        <v>3</v>
      </c>
      <c r="B6" s="16" t="s">
        <v>19</v>
      </c>
      <c r="C6" s="21" t="s">
        <v>20</v>
      </c>
      <c r="D6" s="18" t="s">
        <v>18</v>
      </c>
      <c r="E6" s="18" t="s">
        <v>15</v>
      </c>
      <c r="F6" s="19">
        <v>1</v>
      </c>
      <c r="G6" s="20">
        <v>1000</v>
      </c>
      <c r="H6" s="15">
        <f t="shared" si="0"/>
        <v>1000</v>
      </c>
      <c r="I6" s="28"/>
      <c r="J6" s="28"/>
    </row>
    <row r="7" ht="35" customHeight="1" spans="1:10">
      <c r="A7" s="10">
        <v>4</v>
      </c>
      <c r="B7" s="16" t="s">
        <v>21</v>
      </c>
      <c r="C7" s="21" t="s">
        <v>22</v>
      </c>
      <c r="D7" s="18" t="s">
        <v>23</v>
      </c>
      <c r="E7" s="18" t="s">
        <v>24</v>
      </c>
      <c r="F7" s="19">
        <v>5</v>
      </c>
      <c r="G7" s="20">
        <v>3000</v>
      </c>
      <c r="H7" s="15">
        <f t="shared" si="0"/>
        <v>15000</v>
      </c>
      <c r="I7" s="28"/>
      <c r="J7" s="28"/>
    </row>
    <row r="8" ht="35" customHeight="1" spans="1:10">
      <c r="A8" s="10">
        <v>5</v>
      </c>
      <c r="B8" s="16" t="s">
        <v>25</v>
      </c>
      <c r="C8" s="21" t="s">
        <v>26</v>
      </c>
      <c r="D8" s="18" t="s">
        <v>27</v>
      </c>
      <c r="E8" s="18" t="s">
        <v>15</v>
      </c>
      <c r="F8" s="19">
        <v>1</v>
      </c>
      <c r="G8" s="22">
        <v>1200</v>
      </c>
      <c r="H8" s="15">
        <f t="shared" si="0"/>
        <v>1200</v>
      </c>
      <c r="I8" s="28"/>
      <c r="J8" s="28"/>
    </row>
    <row r="9" ht="35" customHeight="1" spans="1:10">
      <c r="A9" s="10">
        <v>6</v>
      </c>
      <c r="B9" s="16" t="s">
        <v>28</v>
      </c>
      <c r="C9" s="23" t="s">
        <v>29</v>
      </c>
      <c r="D9" s="18" t="s">
        <v>18</v>
      </c>
      <c r="E9" s="18" t="s">
        <v>15</v>
      </c>
      <c r="F9" s="19">
        <v>1</v>
      </c>
      <c r="G9" s="22">
        <v>1000</v>
      </c>
      <c r="H9" s="15">
        <f t="shared" si="0"/>
        <v>1000</v>
      </c>
      <c r="I9" s="28"/>
      <c r="J9" s="28"/>
    </row>
    <row r="10" ht="35" customHeight="1" spans="1:10">
      <c r="A10" s="10">
        <v>7</v>
      </c>
      <c r="B10" s="16" t="s">
        <v>30</v>
      </c>
      <c r="C10" s="23" t="s">
        <v>31</v>
      </c>
      <c r="D10" s="18"/>
      <c r="E10" s="18" t="s">
        <v>32</v>
      </c>
      <c r="F10" s="19">
        <v>1</v>
      </c>
      <c r="G10" s="22">
        <v>1660</v>
      </c>
      <c r="H10" s="15">
        <f t="shared" si="0"/>
        <v>1660</v>
      </c>
      <c r="I10" s="28"/>
      <c r="J10" s="28"/>
    </row>
    <row r="11" ht="210" customHeight="1" spans="1:10">
      <c r="A11" s="10">
        <v>8</v>
      </c>
      <c r="B11" s="16" t="s">
        <v>33</v>
      </c>
      <c r="C11" s="23" t="s">
        <v>34</v>
      </c>
      <c r="D11" s="18"/>
      <c r="E11" s="18" t="s">
        <v>35</v>
      </c>
      <c r="F11" s="19">
        <v>1</v>
      </c>
      <c r="G11" s="24">
        <v>0</v>
      </c>
      <c r="H11" s="24">
        <v>0</v>
      </c>
      <c r="I11" s="28"/>
      <c r="J11" s="28"/>
    </row>
    <row r="12" ht="52" customHeight="1" spans="1:10">
      <c r="A12" s="25">
        <v>9</v>
      </c>
      <c r="B12" s="25" t="s">
        <v>36</v>
      </c>
      <c r="C12" s="25"/>
      <c r="D12" s="25"/>
      <c r="E12" s="25"/>
      <c r="F12" s="25"/>
      <c r="G12" s="25"/>
      <c r="H12" s="26">
        <f>SUM(H4:H11)</f>
        <v>48000</v>
      </c>
      <c r="I12" s="27"/>
      <c r="J12" s="28"/>
    </row>
    <row r="13" ht="52" customHeight="1" spans="1:10">
      <c r="A13" s="27" t="s">
        <v>37</v>
      </c>
      <c r="B13" s="27"/>
      <c r="C13" s="27"/>
      <c r="D13" s="27"/>
      <c r="E13" s="27"/>
      <c r="F13" s="27"/>
      <c r="G13" s="27"/>
      <c r="H13" s="27"/>
      <c r="I13" s="27"/>
      <c r="J13" s="27"/>
    </row>
  </sheetData>
  <mergeCells count="4">
    <mergeCell ref="A1:H1"/>
    <mergeCell ref="A2:J2"/>
    <mergeCell ref="B12:G12"/>
    <mergeCell ref="A13:J13"/>
  </mergeCells>
  <printOptions horizontalCentered="1"/>
  <pageMargins left="0.551181102362205" right="0.551181102362205" top="0.984251968503937" bottom="0.78740157480315" header="0.511811023622047" footer="0.511811023622047"/>
  <pageSetup paperSize="9" scale="53"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郭工 18817682801</dc:creator>
  <cp:lastModifiedBy>纳黎芳</cp:lastModifiedBy>
  <dcterms:created xsi:type="dcterms:W3CDTF">2024-05-16T12:05:00Z</dcterms:created>
  <cp:lastPrinted>2026-01-16T03:20:00Z</cp:lastPrinted>
  <dcterms:modified xsi:type="dcterms:W3CDTF">2026-07-31T06:16:04Z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B01490F80455431B9D74267EF7313847_13</vt:lpwstr>
  </property>
  <property fmtid="{D5CDD505-2E9C-101B-9397-08002B2CF9AE}" pid="3" name="KSOProductBuildVer">
    <vt:lpwstr>2052-11.8.2.12309</vt:lpwstr>
  </property>
  <property fmtid="{D5CDD505-2E9C-101B-9397-08002B2CF9AE}" pid="4" name="CalculationRule">
    <vt:i4>0</vt:i4>
  </property>
</Properties>
</file>