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 codeName="ThisWorkbook"/>
  <bookViews>
    <workbookView windowWidth="28800" windowHeight="12285"/>
  </bookViews>
  <sheets>
    <sheet name="1" sheetId="6" r:id="rId1"/>
  </sheets>
  <definedNames>
    <definedName name="_xlnm._FilterDatabase" localSheetId="0" hidden="1">'1'!$A$1:$U$32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<sst xmlns="http://schemas.openxmlformats.org/spreadsheetml/2006/main" count="455" uniqueCount="132">
  <si>
    <t>序号</t>
  </si>
  <si>
    <t>拟定采购项目名称</t>
  </si>
  <si>
    <t>采购方式</t>
  </si>
  <si>
    <t>品类</t>
  </si>
  <si>
    <t>项目名称</t>
  </si>
  <si>
    <t>标的名称</t>
  </si>
  <si>
    <t>需求计划单号</t>
  </si>
  <si>
    <t>物资名称</t>
  </si>
  <si>
    <t>规格型号</t>
  </si>
  <si>
    <t>主要技术参数</t>
  </si>
  <si>
    <t>采购数量</t>
  </si>
  <si>
    <t>计量单位</t>
  </si>
  <si>
    <t>概算单价（元）</t>
  </si>
  <si>
    <t>概算小计（元）</t>
  </si>
  <si>
    <t>是否电网物资</t>
  </si>
  <si>
    <t>限价</t>
  </si>
  <si>
    <t>是否开展网络安全审查</t>
  </si>
  <si>
    <t>需求计划明细单号</t>
  </si>
  <si>
    <t>需求计划条目编码</t>
  </si>
  <si>
    <t>技术规范编码</t>
  </si>
  <si>
    <t>备注</t>
  </si>
  <si>
    <t>广州供电局2026年第7批主网设备材料专项物资公开招标（低压交流电力电缆、10kV移开式高压开关柜）</t>
  </si>
  <si>
    <t>公开招标</t>
  </si>
  <si>
    <t>主网材料</t>
  </si>
  <si>
    <t>220千伏天河棠下柔直背靠背工程</t>
  </si>
  <si>
    <t>低压交流电力电缆</t>
  </si>
  <si>
    <t>0301RM2026071204</t>
  </si>
  <si>
    <t>0.4kV铜芯阻燃交联聚乙烯绝缘聚氯乙烯护套钢带铠装电力电缆，ZA-YJV22-0.6/1kV-4X150+1X70，五芯</t>
  </si>
  <si>
    <t>千米</t>
  </si>
  <si>
    <t>是</t>
  </si>
  <si>
    <t>/</t>
  </si>
  <si>
    <t>否</t>
  </si>
  <si>
    <t>030100WS24020007</t>
  </si>
  <si>
    <t>03010000425201620260719000</t>
  </si>
  <si>
    <t>0162026000503013568</t>
  </si>
  <si>
    <t>0.4kV铜芯阻燃交联聚乙烯绝缘聚氯乙烯护套钢带铠装电力电缆，ZA-YJV22-0.6/1kV-4X50+1X25，五芯</t>
  </si>
  <si>
    <t>03010000425301620260719000</t>
  </si>
  <si>
    <t>0162026000503013569</t>
  </si>
  <si>
    <t>0.4kV铜芯阻燃交联聚乙烯绝缘聚氯乙烯护套钢带铠装电力电缆，ZA-YJV22-0.6/1kV-4X95+1X50，五芯</t>
  </si>
  <si>
    <t>03010000425401620260719000</t>
  </si>
  <si>
    <t>0162026000503013570</t>
  </si>
  <si>
    <t>0.4kV铜芯阻燃交联聚乙烯绝缘聚氯乙烯护套钢带铠装电力电缆，ZA-YJV22-0.6/1kV-5X16，五芯</t>
  </si>
  <si>
    <t>03010000425501620260719000</t>
  </si>
  <si>
    <t>0162026000503013571</t>
  </si>
  <si>
    <t>0.6/1kV铜芯阻燃交联聚乙烯绝缘聚氯乙烯护套钢带铠装电力电缆，ZA-YJV22-0.6/1kV-4×185+1×95，五芯</t>
  </si>
  <si>
    <t>03010000425601620260719000</t>
  </si>
  <si>
    <t>0162026000503013572</t>
  </si>
  <si>
    <t>1kV交联电缆，ZAN-YJV22-4×120mm2</t>
  </si>
  <si>
    <t>03010000425701620260719000</t>
  </si>
  <si>
    <t>0162026000503013573</t>
  </si>
  <si>
    <t>1kV交联电缆，ZAN-YJV22-4×185mm2</t>
  </si>
  <si>
    <t>03010000425801620260719000</t>
  </si>
  <si>
    <t>0162026000503013574</t>
  </si>
  <si>
    <t>1kV交联电缆，ZAN-YJV22-4×70mm2</t>
  </si>
  <si>
    <t>03010000425901620260719000</t>
  </si>
  <si>
    <t>0162026000503013575</t>
  </si>
  <si>
    <t>1kV交联电缆，ZA-YJV22-1-3×16mm2</t>
  </si>
  <si>
    <t>03010000426001620260719000</t>
  </si>
  <si>
    <t>0162026000503013576</t>
  </si>
  <si>
    <t>1kV交联电缆，ZA-YJV22-1-3×240mm2＋2×120mm2</t>
  </si>
  <si>
    <t>03010000426101620260719000</t>
  </si>
  <si>
    <t>0162026000503013577</t>
  </si>
  <si>
    <t>1kV交联电缆，ZA-YJV22-1-4×25mm2＋1×16mm2</t>
  </si>
  <si>
    <t>03010000426201620260719000</t>
  </si>
  <si>
    <t>0162026000503013578</t>
  </si>
  <si>
    <t>1kV交联电缆，ZRA-YJV22-2×16mm2</t>
  </si>
  <si>
    <t>03010000426301620260719000</t>
  </si>
  <si>
    <t>0162026000503013579</t>
  </si>
  <si>
    <t>1kV交联电缆，ZRA-YJV22-5×4mm2</t>
  </si>
  <si>
    <t>03010000426401620260719000</t>
  </si>
  <si>
    <t>0162026000503013580</t>
  </si>
  <si>
    <t>1kV交联电缆，ZRA-YJV22-5×6mm2</t>
  </si>
  <si>
    <t>03010000426501620260719000</t>
  </si>
  <si>
    <t>0162026000503013581</t>
  </si>
  <si>
    <t>1kV阻燃型电力电缆，ZA-YJV22-1-3×95+2×50</t>
  </si>
  <si>
    <t>03010000426601620260719000</t>
  </si>
  <si>
    <t>0162026000503013582</t>
  </si>
  <si>
    <t>1kV阻燃型电力电缆，ZA-YJV22-1-5×10</t>
  </si>
  <si>
    <t>03010000426701620260719000</t>
  </si>
  <si>
    <t>0162026000503013583</t>
  </si>
  <si>
    <t>1kV阻燃型电力电缆，ZA-YJV22-1-3×4</t>
  </si>
  <si>
    <t>03010000426801620260719000</t>
  </si>
  <si>
    <t>0162026000503013584</t>
  </si>
  <si>
    <t>1kV阻燃型电力电缆，ZA-YJV22-1-3×6</t>
  </si>
  <si>
    <t>03010000426901620260719000</t>
  </si>
  <si>
    <t>0162026000503013585</t>
  </si>
  <si>
    <t>1kV耐火阻燃型电力电缆，ZAN-YJV22-1-3×6</t>
  </si>
  <si>
    <t>03010000427001620260719000</t>
  </si>
  <si>
    <t>0162026000503013586</t>
  </si>
  <si>
    <t>1kV耐火阻燃型电力电缆，ZAN-YJV22-1-2×120</t>
  </si>
  <si>
    <t>03010000427101620260719000</t>
  </si>
  <si>
    <t>0162026000503013587</t>
  </si>
  <si>
    <t>1kV耐火阻燃型电力电缆，ZAN-YJV22-1-1×300</t>
  </si>
  <si>
    <t>03010000427201620260719000</t>
  </si>
  <si>
    <t>0162026000503013588</t>
  </si>
  <si>
    <t>1kV耐火阻燃型电力电缆，ZAN-YJV22-1-2×95</t>
  </si>
  <si>
    <t>03010000427301620260719000</t>
  </si>
  <si>
    <t>0162026000503013589</t>
  </si>
  <si>
    <t>主网一次设备</t>
  </si>
  <si>
    <t>110千伏板头输变电工程</t>
  </si>
  <si>
    <t>10kV移开式高压开关柜</t>
  </si>
  <si>
    <t>0301RM2026071213</t>
  </si>
  <si>
    <t>10kV移开式高压开关柜，PT柜，1250A</t>
  </si>
  <si>
    <t>面</t>
  </si>
  <si>
    <t>086400WS22200002</t>
  </si>
  <si>
    <t>03010000428501620260720000</t>
  </si>
  <si>
    <t>0162026000503013601</t>
  </si>
  <si>
    <t>10kV移开式高压开关柜，主变进线断路器柜，4000A，真空，40kA，40kA/4s</t>
  </si>
  <si>
    <t>03010000428601620260720000</t>
  </si>
  <si>
    <t>0162026000503013602</t>
  </si>
  <si>
    <t>10kV移开式高压开关柜，分段断路器柜，4000A，真空，40kA，40kA/4s</t>
  </si>
  <si>
    <t>03010000428701620260720000</t>
  </si>
  <si>
    <t>0162026000503013603</t>
  </si>
  <si>
    <t>10kV移开式高压开关柜，馈线柜，1250A，真空</t>
  </si>
  <si>
    <t>03010000428801620260720000</t>
  </si>
  <si>
    <t>0162026000503013604</t>
  </si>
  <si>
    <t>10kV移开式高压开关柜，电容器柜/并联电抗器柜，1250A，真空</t>
  </si>
  <si>
    <t>03010000428901620260720000</t>
  </si>
  <si>
    <t>0162026000503013605</t>
  </si>
  <si>
    <t>10kV移开式高压开关柜，站用/接地变柜，1250A，真空</t>
  </si>
  <si>
    <t>03010000429001620260720000</t>
  </si>
  <si>
    <t>0162026000503013606</t>
  </si>
  <si>
    <t>10kV移开式开关柜，分段隔离柜，4000A</t>
  </si>
  <si>
    <t>03010000429101620260720000</t>
  </si>
  <si>
    <t>0162026000503013607</t>
  </si>
  <si>
    <t>10kV移开式开关柜，封闭母线桥，4000A</t>
  </si>
  <si>
    <t>米</t>
  </si>
  <si>
    <t>03010000429201620260720000</t>
  </si>
  <si>
    <t>0162026000503013608</t>
  </si>
  <si>
    <t>10kV移开式开关柜，封闭母线桥，5000A</t>
  </si>
  <si>
    <t>03010000429301620260720000</t>
  </si>
  <si>
    <t>0162026000503013609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</si>
</sst>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</numFmts>
  <fonts count="26">
    <font>
      <sz val="11"/>
      <color theme="1"/>
      <name val="宋体"/>
      <charset val="134"/>
      <scheme val="minor"/>
    </font>
    <font>
      <b/>
      <sz val="10"/>
      <name val="宋体"/>
      <charset val="134"/>
    </font>
    <font>
      <sz val="10"/>
      <color theme="1"/>
      <name val="宋体"/>
      <charset val="134"/>
      <scheme val="minor"/>
    </font>
    <font>
      <sz val="10"/>
      <color theme="1"/>
      <name val="宋体"/>
      <charset val="134"/>
    </font>
    <font>
      <sz val="10"/>
      <color indexed="8"/>
      <name val="宋体"/>
      <charset val="134"/>
    </font>
    <font>
      <sz val="10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indexed="8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5" applyNumberFormat="0" applyAlignment="0" applyProtection="0">
      <alignment vertical="center"/>
    </xf>
    <xf numFmtId="0" fontId="15" fillId="4" borderId="6" applyNumberFormat="0" applyAlignment="0" applyProtection="0">
      <alignment vertical="center"/>
    </xf>
    <xf numFmtId="0" fontId="16" fillId="4" borderId="5" applyNumberFormat="0" applyAlignment="0" applyProtection="0">
      <alignment vertical="center"/>
    </xf>
    <xf numFmtId="0" fontId="17" fillId="5" borderId="7" applyNumberFormat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5" fillId="0" borderId="0">
      <alignment vertical="center"/>
    </xf>
  </cellStyleXfs>
  <cellXfs count="15">
    <xf numFmtId="0" fontId="0" fillId="0" borderId="0" xfId="0">
      <alignment vertical="center"/>
    </xf>
    <xf numFmtId="0" fontId="1" fillId="0" borderId="0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176" fontId="1" fillId="0" borderId="1" xfId="0" applyNumberFormat="1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49" fontId="4" fillId="0" borderId="1" xfId="0" applyNumberFormat="1" applyFont="1" applyFill="1" applyBorder="1" applyAlignment="1">
      <alignment horizontal="left" vertical="center" wrapText="1"/>
    </xf>
    <xf numFmtId="49" fontId="4" fillId="0" borderId="1" xfId="0" applyNumberFormat="1" applyFont="1" applyFill="1" applyBorder="1" applyAlignment="1">
      <alignment horizontal="center" vertical="center" wrapText="1"/>
    </xf>
    <xf numFmtId="49" fontId="4" fillId="0" borderId="1" xfId="0" applyNumberFormat="1" applyFont="1" applyFill="1" applyBorder="1" applyAlignment="1">
      <alignment horizontal="right" vertical="center" wrapText="1"/>
    </xf>
    <xf numFmtId="4" fontId="4" fillId="0" borderId="1" xfId="0" applyNumberFormat="1" applyFont="1" applyFill="1" applyBorder="1" applyAlignment="1">
      <alignment horizontal="right" vertical="center" wrapText="1"/>
    </xf>
    <xf numFmtId="49" fontId="5" fillId="0" borderId="1" xfId="0" applyNumberFormat="1" applyFont="1" applyFill="1" applyBorder="1" applyAlignment="1">
      <alignment horizontal="center" vertical="center" wrapText="1"/>
    </xf>
    <xf numFmtId="0" fontId="5" fillId="0" borderId="1" xfId="0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14" xfId="49"/>
  </cellStyles>
  <dxfs count="1">
    <dxf>
      <font>
        <color rgb="FF9C0006"/>
      </font>
      <fill>
        <patternFill patternType="solid">
          <bgColor rgb="FFFFC7CE"/>
        </patternFill>
      </fill>
    </dxf>
  </dxfs>
  <tableStyles count="0" defaultTableStyle="TableStyleMedium2" defaultPivotStyle="PivotStyleLight16"/>
  <colors>
    <mruColors>
      <color rgb="00FFFF00"/>
      <color rgb="00000000"/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U32"/>
  <sheetViews>
    <sheetView tabSelected="1" workbookViewId="0">
      <pane ySplit="1" topLeftCell="A2" activePane="bottomLeft" state="frozen"/>
      <selection/>
      <selection pane="bottomLeft" activeCell="J5" sqref="J5"/>
    </sheetView>
  </sheetViews>
  <sheetFormatPr defaultColWidth="9" defaultRowHeight="12"/>
  <cols>
    <col min="1" max="1" width="9" style="2"/>
    <col min="2" max="2" width="22.25" style="2" customWidth="1"/>
    <col min="3" max="3" width="9" style="2"/>
    <col min="4" max="4" width="10.375" style="2" customWidth="1"/>
    <col min="5" max="5" width="14.125" style="3" customWidth="1"/>
    <col min="6" max="6" width="10.375" style="2" customWidth="1"/>
    <col min="7" max="7" width="10.5" style="2" customWidth="1"/>
    <col min="8" max="8" width="28.25" style="2" customWidth="1"/>
    <col min="9" max="9" width="14.125" style="2" customWidth="1"/>
    <col min="10" max="12" width="9" style="2"/>
    <col min="13" max="13" width="12.875" style="2" customWidth="1"/>
    <col min="14" max="14" width="13.75" style="2" customWidth="1"/>
    <col min="15" max="17" width="9" style="2" customWidth="1"/>
    <col min="18" max="20" width="13.875" style="2" customWidth="1"/>
    <col min="21" max="22" width="9" style="2"/>
    <col min="23" max="23" width="19" style="2" customWidth="1"/>
    <col min="24" max="16384" width="9" style="2"/>
  </cols>
  <sheetData>
    <row r="1" s="1" customFormat="1" ht="36" spans="1:21">
      <c r="A1" s="4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7</v>
      </c>
      <c r="I1" s="4" t="s">
        <v>8</v>
      </c>
      <c r="J1" s="4" t="s">
        <v>9</v>
      </c>
      <c r="K1" s="4" t="s">
        <v>10</v>
      </c>
      <c r="L1" s="4" t="s">
        <v>11</v>
      </c>
      <c r="M1" s="5" t="s">
        <v>12</v>
      </c>
      <c r="N1" s="5" t="s">
        <v>13</v>
      </c>
      <c r="O1" s="4" t="s">
        <v>14</v>
      </c>
      <c r="P1" s="4" t="s">
        <v>15</v>
      </c>
      <c r="Q1" s="4" t="s">
        <v>16</v>
      </c>
      <c r="R1" s="4" t="s">
        <v>17</v>
      </c>
      <c r="S1" s="4" t="s">
        <v>18</v>
      </c>
      <c r="T1" s="4" t="s">
        <v>19</v>
      </c>
      <c r="U1" s="4" t="s">
        <v>20</v>
      </c>
    </row>
    <row r="2" ht="69" customHeight="1" spans="1:21">
      <c r="A2" s="6">
        <v>1</v>
      </c>
      <c r="B2" s="7" t="s">
        <v>21</v>
      </c>
      <c r="C2" s="6" t="s">
        <v>22</v>
      </c>
      <c r="D2" s="6" t="s">
        <v>23</v>
      </c>
      <c r="E2" s="8" t="s">
        <v>24</v>
      </c>
      <c r="F2" s="7" t="s">
        <v>25</v>
      </c>
      <c r="G2" s="9" t="s">
        <v>26</v>
      </c>
      <c r="H2" s="8" t="s">
        <v>27</v>
      </c>
      <c r="I2" s="6"/>
      <c r="J2" s="6"/>
      <c r="K2" s="10">
        <v>4.919</v>
      </c>
      <c r="L2" s="9" t="s">
        <v>28</v>
      </c>
      <c r="M2" s="11">
        <v>605550</v>
      </c>
      <c r="N2" s="6">
        <f>M2*K2</f>
        <v>2978700.45</v>
      </c>
      <c r="O2" s="12" t="s">
        <v>29</v>
      </c>
      <c r="P2" s="13" t="s">
        <v>30</v>
      </c>
      <c r="Q2" s="14" t="s">
        <v>31</v>
      </c>
      <c r="R2" s="9" t="s">
        <v>32</v>
      </c>
      <c r="S2" s="9" t="s">
        <v>33</v>
      </c>
      <c r="T2" s="9" t="s">
        <v>34</v>
      </c>
      <c r="U2" s="9"/>
    </row>
    <row r="3" ht="69" customHeight="1" spans="1:21">
      <c r="A3" s="6">
        <v>2</v>
      </c>
      <c r="B3" s="7" t="s">
        <v>21</v>
      </c>
      <c r="C3" s="6" t="s">
        <v>22</v>
      </c>
      <c r="D3" s="6" t="s">
        <v>23</v>
      </c>
      <c r="E3" s="8" t="s">
        <v>24</v>
      </c>
      <c r="F3" s="7" t="s">
        <v>25</v>
      </c>
      <c r="G3" s="9" t="s">
        <v>26</v>
      </c>
      <c r="H3" s="8" t="s">
        <v>35</v>
      </c>
      <c r="I3" s="6"/>
      <c r="J3" s="6"/>
      <c r="K3" s="10">
        <v>0.988</v>
      </c>
      <c r="L3" s="9" t="s">
        <v>28</v>
      </c>
      <c r="M3" s="11">
        <v>205720</v>
      </c>
      <c r="N3" s="6">
        <f t="shared" ref="N3:N32" si="0">M3*K3</f>
        <v>203251.36</v>
      </c>
      <c r="O3" s="12" t="s">
        <v>29</v>
      </c>
      <c r="P3" s="13" t="s">
        <v>30</v>
      </c>
      <c r="Q3" s="14" t="s">
        <v>31</v>
      </c>
      <c r="R3" s="9" t="s">
        <v>32</v>
      </c>
      <c r="S3" s="9" t="s">
        <v>36</v>
      </c>
      <c r="T3" s="9" t="s">
        <v>37</v>
      </c>
      <c r="U3" s="9"/>
    </row>
    <row r="4" ht="69" customHeight="1" spans="1:21">
      <c r="A4" s="6">
        <v>3</v>
      </c>
      <c r="B4" s="7" t="s">
        <v>21</v>
      </c>
      <c r="C4" s="6" t="s">
        <v>22</v>
      </c>
      <c r="D4" s="6" t="s">
        <v>23</v>
      </c>
      <c r="E4" s="8" t="s">
        <v>24</v>
      </c>
      <c r="F4" s="7" t="s">
        <v>25</v>
      </c>
      <c r="G4" s="9" t="s">
        <v>26</v>
      </c>
      <c r="H4" s="8" t="s">
        <v>38</v>
      </c>
      <c r="I4" s="6"/>
      <c r="J4" s="6"/>
      <c r="K4" s="10">
        <v>0.18</v>
      </c>
      <c r="L4" s="9" t="s">
        <v>28</v>
      </c>
      <c r="M4" s="11">
        <v>397690</v>
      </c>
      <c r="N4" s="6">
        <f t="shared" si="0"/>
        <v>71584.2</v>
      </c>
      <c r="O4" s="12" t="s">
        <v>29</v>
      </c>
      <c r="P4" s="13" t="s">
        <v>30</v>
      </c>
      <c r="Q4" s="14" t="s">
        <v>31</v>
      </c>
      <c r="R4" s="9" t="s">
        <v>32</v>
      </c>
      <c r="S4" s="9" t="s">
        <v>39</v>
      </c>
      <c r="T4" s="9" t="s">
        <v>40</v>
      </c>
      <c r="U4" s="9"/>
    </row>
    <row r="5" ht="69" customHeight="1" spans="1:21">
      <c r="A5" s="6">
        <v>4</v>
      </c>
      <c r="B5" s="7" t="s">
        <v>21</v>
      </c>
      <c r="C5" s="6" t="s">
        <v>22</v>
      </c>
      <c r="D5" s="6" t="s">
        <v>23</v>
      </c>
      <c r="E5" s="8" t="s">
        <v>24</v>
      </c>
      <c r="F5" s="7" t="s">
        <v>25</v>
      </c>
      <c r="G5" s="9" t="s">
        <v>26</v>
      </c>
      <c r="H5" s="8" t="s">
        <v>41</v>
      </c>
      <c r="I5" s="6"/>
      <c r="J5" s="6"/>
      <c r="K5" s="10">
        <v>4.877</v>
      </c>
      <c r="L5" s="9" t="s">
        <v>28</v>
      </c>
      <c r="M5" s="11">
        <v>84110</v>
      </c>
      <c r="N5" s="6">
        <f t="shared" si="0"/>
        <v>410204.47</v>
      </c>
      <c r="O5" s="12" t="s">
        <v>29</v>
      </c>
      <c r="P5" s="13" t="s">
        <v>30</v>
      </c>
      <c r="Q5" s="14" t="s">
        <v>31</v>
      </c>
      <c r="R5" s="9" t="s">
        <v>32</v>
      </c>
      <c r="S5" s="9" t="s">
        <v>42</v>
      </c>
      <c r="T5" s="9" t="s">
        <v>43</v>
      </c>
      <c r="U5" s="9"/>
    </row>
    <row r="6" ht="69" customHeight="1" spans="1:21">
      <c r="A6" s="6">
        <v>5</v>
      </c>
      <c r="B6" s="7" t="s">
        <v>21</v>
      </c>
      <c r="C6" s="6" t="s">
        <v>22</v>
      </c>
      <c r="D6" s="6" t="s">
        <v>23</v>
      </c>
      <c r="E6" s="8" t="s">
        <v>24</v>
      </c>
      <c r="F6" s="7" t="s">
        <v>25</v>
      </c>
      <c r="G6" s="9" t="s">
        <v>26</v>
      </c>
      <c r="H6" s="8" t="s">
        <v>44</v>
      </c>
      <c r="I6" s="6"/>
      <c r="J6" s="6"/>
      <c r="K6" s="10">
        <v>0.921</v>
      </c>
      <c r="L6" s="9" t="s">
        <v>28</v>
      </c>
      <c r="M6" s="11">
        <v>754050</v>
      </c>
      <c r="N6" s="6">
        <f t="shared" si="0"/>
        <v>694480.05</v>
      </c>
      <c r="O6" s="12" t="s">
        <v>29</v>
      </c>
      <c r="P6" s="13" t="s">
        <v>30</v>
      </c>
      <c r="Q6" s="14" t="s">
        <v>31</v>
      </c>
      <c r="R6" s="9" t="s">
        <v>32</v>
      </c>
      <c r="S6" s="9" t="s">
        <v>45</v>
      </c>
      <c r="T6" s="9" t="s">
        <v>46</v>
      </c>
      <c r="U6" s="9"/>
    </row>
    <row r="7" ht="69" customHeight="1" spans="1:21">
      <c r="A7" s="6">
        <v>6</v>
      </c>
      <c r="B7" s="7" t="s">
        <v>21</v>
      </c>
      <c r="C7" s="6" t="s">
        <v>22</v>
      </c>
      <c r="D7" s="6" t="s">
        <v>23</v>
      </c>
      <c r="E7" s="8" t="s">
        <v>24</v>
      </c>
      <c r="F7" s="7" t="s">
        <v>25</v>
      </c>
      <c r="G7" s="9" t="s">
        <v>26</v>
      </c>
      <c r="H7" s="8" t="s">
        <v>47</v>
      </c>
      <c r="I7" s="6"/>
      <c r="J7" s="6"/>
      <c r="K7" s="10">
        <v>0.814</v>
      </c>
      <c r="L7" s="9" t="s">
        <v>28</v>
      </c>
      <c r="M7" s="11">
        <v>445880</v>
      </c>
      <c r="N7" s="6">
        <f t="shared" si="0"/>
        <v>362946.32</v>
      </c>
      <c r="O7" s="12" t="s">
        <v>29</v>
      </c>
      <c r="P7" s="13" t="s">
        <v>30</v>
      </c>
      <c r="Q7" s="14" t="s">
        <v>31</v>
      </c>
      <c r="R7" s="9" t="s">
        <v>32</v>
      </c>
      <c r="S7" s="9" t="s">
        <v>48</v>
      </c>
      <c r="T7" s="9" t="s">
        <v>49</v>
      </c>
      <c r="U7" s="9"/>
    </row>
    <row r="8" ht="69" customHeight="1" spans="1:21">
      <c r="A8" s="6">
        <v>7</v>
      </c>
      <c r="B8" s="7" t="s">
        <v>21</v>
      </c>
      <c r="C8" s="6" t="s">
        <v>22</v>
      </c>
      <c r="D8" s="6" t="s">
        <v>23</v>
      </c>
      <c r="E8" s="8" t="s">
        <v>24</v>
      </c>
      <c r="F8" s="7" t="s">
        <v>25</v>
      </c>
      <c r="G8" s="9" t="s">
        <v>26</v>
      </c>
      <c r="H8" s="8" t="s">
        <v>50</v>
      </c>
      <c r="I8" s="6"/>
      <c r="J8" s="6"/>
      <c r="K8" s="10">
        <v>0.32</v>
      </c>
      <c r="L8" s="9" t="s">
        <v>28</v>
      </c>
      <c r="M8" s="11">
        <v>699610</v>
      </c>
      <c r="N8" s="6">
        <f t="shared" si="0"/>
        <v>223875.2</v>
      </c>
      <c r="O8" s="12" t="s">
        <v>29</v>
      </c>
      <c r="P8" s="13" t="s">
        <v>30</v>
      </c>
      <c r="Q8" s="14" t="s">
        <v>31</v>
      </c>
      <c r="R8" s="9" t="s">
        <v>32</v>
      </c>
      <c r="S8" s="9" t="s">
        <v>51</v>
      </c>
      <c r="T8" s="9" t="s">
        <v>52</v>
      </c>
      <c r="U8" s="9"/>
    </row>
    <row r="9" ht="69" customHeight="1" spans="1:21">
      <c r="A9" s="6">
        <v>8</v>
      </c>
      <c r="B9" s="7" t="s">
        <v>21</v>
      </c>
      <c r="C9" s="6" t="s">
        <v>22</v>
      </c>
      <c r="D9" s="6" t="s">
        <v>23</v>
      </c>
      <c r="E9" s="8" t="s">
        <v>24</v>
      </c>
      <c r="F9" s="7" t="s">
        <v>25</v>
      </c>
      <c r="G9" s="9" t="s">
        <v>26</v>
      </c>
      <c r="H9" s="8" t="s">
        <v>53</v>
      </c>
      <c r="I9" s="6"/>
      <c r="J9" s="6"/>
      <c r="K9" s="10">
        <v>2.856</v>
      </c>
      <c r="L9" s="9" t="s">
        <v>28</v>
      </c>
      <c r="M9" s="11">
        <v>274040</v>
      </c>
      <c r="N9" s="6">
        <f t="shared" si="0"/>
        <v>782658.24</v>
      </c>
      <c r="O9" s="12" t="s">
        <v>29</v>
      </c>
      <c r="P9" s="13" t="s">
        <v>30</v>
      </c>
      <c r="Q9" s="14" t="s">
        <v>31</v>
      </c>
      <c r="R9" s="9" t="s">
        <v>32</v>
      </c>
      <c r="S9" s="9" t="s">
        <v>54</v>
      </c>
      <c r="T9" s="9" t="s">
        <v>55</v>
      </c>
      <c r="U9" s="9"/>
    </row>
    <row r="10" ht="69" customHeight="1" spans="1:21">
      <c r="A10" s="6">
        <v>9</v>
      </c>
      <c r="B10" s="7" t="s">
        <v>21</v>
      </c>
      <c r="C10" s="6" t="s">
        <v>22</v>
      </c>
      <c r="D10" s="6" t="s">
        <v>23</v>
      </c>
      <c r="E10" s="8" t="s">
        <v>24</v>
      </c>
      <c r="F10" s="7" t="s">
        <v>25</v>
      </c>
      <c r="G10" s="9" t="s">
        <v>26</v>
      </c>
      <c r="H10" s="8" t="s">
        <v>56</v>
      </c>
      <c r="I10" s="6"/>
      <c r="J10" s="6"/>
      <c r="K10" s="10">
        <v>0.199</v>
      </c>
      <c r="L10" s="9" t="s">
        <v>28</v>
      </c>
      <c r="M10" s="11">
        <v>51650</v>
      </c>
      <c r="N10" s="6">
        <f t="shared" si="0"/>
        <v>10278.35</v>
      </c>
      <c r="O10" s="12" t="s">
        <v>29</v>
      </c>
      <c r="P10" s="13" t="s">
        <v>30</v>
      </c>
      <c r="Q10" s="14" t="s">
        <v>31</v>
      </c>
      <c r="R10" s="9" t="s">
        <v>32</v>
      </c>
      <c r="S10" s="9" t="s">
        <v>57</v>
      </c>
      <c r="T10" s="9" t="s">
        <v>58</v>
      </c>
      <c r="U10" s="9"/>
    </row>
    <row r="11" ht="69" customHeight="1" spans="1:21">
      <c r="A11" s="6">
        <v>10</v>
      </c>
      <c r="B11" s="7" t="s">
        <v>21</v>
      </c>
      <c r="C11" s="6" t="s">
        <v>22</v>
      </c>
      <c r="D11" s="6" t="s">
        <v>23</v>
      </c>
      <c r="E11" s="8" t="s">
        <v>24</v>
      </c>
      <c r="F11" s="7" t="s">
        <v>25</v>
      </c>
      <c r="G11" s="9" t="s">
        <v>26</v>
      </c>
      <c r="H11" s="8" t="s">
        <v>59</v>
      </c>
      <c r="I11" s="6"/>
      <c r="J11" s="6"/>
      <c r="K11" s="10">
        <v>0.2</v>
      </c>
      <c r="L11" s="9" t="s">
        <v>28</v>
      </c>
      <c r="M11" s="11">
        <v>864100</v>
      </c>
      <c r="N11" s="6">
        <f t="shared" si="0"/>
        <v>172820</v>
      </c>
      <c r="O11" s="12" t="s">
        <v>29</v>
      </c>
      <c r="P11" s="13" t="s">
        <v>30</v>
      </c>
      <c r="Q11" s="14" t="s">
        <v>31</v>
      </c>
      <c r="R11" s="9" t="s">
        <v>32</v>
      </c>
      <c r="S11" s="9" t="s">
        <v>60</v>
      </c>
      <c r="T11" s="9" t="s">
        <v>61</v>
      </c>
      <c r="U11" s="9"/>
    </row>
    <row r="12" ht="69" customHeight="1" spans="1:21">
      <c r="A12" s="6">
        <v>11</v>
      </c>
      <c r="B12" s="7" t="s">
        <v>21</v>
      </c>
      <c r="C12" s="6" t="s">
        <v>22</v>
      </c>
      <c r="D12" s="6" t="s">
        <v>23</v>
      </c>
      <c r="E12" s="8" t="s">
        <v>24</v>
      </c>
      <c r="F12" s="7" t="s">
        <v>25</v>
      </c>
      <c r="G12" s="9" t="s">
        <v>26</v>
      </c>
      <c r="H12" s="8" t="s">
        <v>62</v>
      </c>
      <c r="I12" s="6"/>
      <c r="J12" s="6"/>
      <c r="K12" s="10">
        <v>1.072</v>
      </c>
      <c r="L12" s="9" t="s">
        <v>28</v>
      </c>
      <c r="M12" s="11">
        <v>116270</v>
      </c>
      <c r="N12" s="6">
        <f t="shared" si="0"/>
        <v>124641.44</v>
      </c>
      <c r="O12" s="12" t="s">
        <v>29</v>
      </c>
      <c r="P12" s="13" t="s">
        <v>30</v>
      </c>
      <c r="Q12" s="14" t="s">
        <v>31</v>
      </c>
      <c r="R12" s="9" t="s">
        <v>32</v>
      </c>
      <c r="S12" s="9" t="s">
        <v>63</v>
      </c>
      <c r="T12" s="9" t="s">
        <v>64</v>
      </c>
      <c r="U12" s="9"/>
    </row>
    <row r="13" ht="69" customHeight="1" spans="1:21">
      <c r="A13" s="6">
        <v>12</v>
      </c>
      <c r="B13" s="7" t="s">
        <v>21</v>
      </c>
      <c r="C13" s="6" t="s">
        <v>22</v>
      </c>
      <c r="D13" s="6" t="s">
        <v>23</v>
      </c>
      <c r="E13" s="8" t="s">
        <v>24</v>
      </c>
      <c r="F13" s="7" t="s">
        <v>25</v>
      </c>
      <c r="G13" s="9" t="s">
        <v>26</v>
      </c>
      <c r="H13" s="8" t="s">
        <v>65</v>
      </c>
      <c r="I13" s="6"/>
      <c r="J13" s="6"/>
      <c r="K13" s="10">
        <v>0.13</v>
      </c>
      <c r="L13" s="9" t="s">
        <v>28</v>
      </c>
      <c r="M13" s="11">
        <v>37040</v>
      </c>
      <c r="N13" s="6">
        <f t="shared" si="0"/>
        <v>4815.2</v>
      </c>
      <c r="O13" s="12" t="s">
        <v>29</v>
      </c>
      <c r="P13" s="13" t="s">
        <v>30</v>
      </c>
      <c r="Q13" s="14" t="s">
        <v>31</v>
      </c>
      <c r="R13" s="9" t="s">
        <v>32</v>
      </c>
      <c r="S13" s="9" t="s">
        <v>66</v>
      </c>
      <c r="T13" s="9" t="s">
        <v>67</v>
      </c>
      <c r="U13" s="9"/>
    </row>
    <row r="14" ht="69" customHeight="1" spans="1:21">
      <c r="A14" s="6">
        <v>13</v>
      </c>
      <c r="B14" s="7" t="s">
        <v>21</v>
      </c>
      <c r="C14" s="6" t="s">
        <v>22</v>
      </c>
      <c r="D14" s="6" t="s">
        <v>23</v>
      </c>
      <c r="E14" s="8" t="s">
        <v>24</v>
      </c>
      <c r="F14" s="7" t="s">
        <v>25</v>
      </c>
      <c r="G14" s="9" t="s">
        <v>26</v>
      </c>
      <c r="H14" s="8" t="s">
        <v>68</v>
      </c>
      <c r="I14" s="6"/>
      <c r="J14" s="6"/>
      <c r="K14" s="10">
        <v>0.254</v>
      </c>
      <c r="L14" s="9" t="s">
        <v>28</v>
      </c>
      <c r="M14" s="11">
        <v>26590</v>
      </c>
      <c r="N14" s="6">
        <f t="shared" si="0"/>
        <v>6753.86</v>
      </c>
      <c r="O14" s="12" t="s">
        <v>29</v>
      </c>
      <c r="P14" s="13" t="s">
        <v>30</v>
      </c>
      <c r="Q14" s="14" t="s">
        <v>31</v>
      </c>
      <c r="R14" s="9" t="s">
        <v>32</v>
      </c>
      <c r="S14" s="9" t="s">
        <v>69</v>
      </c>
      <c r="T14" s="9" t="s">
        <v>70</v>
      </c>
      <c r="U14" s="9"/>
    </row>
    <row r="15" ht="69" customHeight="1" spans="1:21">
      <c r="A15" s="6">
        <v>14</v>
      </c>
      <c r="B15" s="7" t="s">
        <v>21</v>
      </c>
      <c r="C15" s="6" t="s">
        <v>22</v>
      </c>
      <c r="D15" s="6" t="s">
        <v>23</v>
      </c>
      <c r="E15" s="8" t="s">
        <v>24</v>
      </c>
      <c r="F15" s="7" t="s">
        <v>25</v>
      </c>
      <c r="G15" s="9" t="s">
        <v>26</v>
      </c>
      <c r="H15" s="8" t="s">
        <v>71</v>
      </c>
      <c r="I15" s="6"/>
      <c r="J15" s="6"/>
      <c r="K15" s="10">
        <v>3.177</v>
      </c>
      <c r="L15" s="9" t="s">
        <v>28</v>
      </c>
      <c r="M15" s="11">
        <v>36530</v>
      </c>
      <c r="N15" s="6">
        <f t="shared" si="0"/>
        <v>116055.81</v>
      </c>
      <c r="O15" s="12" t="s">
        <v>29</v>
      </c>
      <c r="P15" s="13" t="s">
        <v>30</v>
      </c>
      <c r="Q15" s="14" t="s">
        <v>31</v>
      </c>
      <c r="R15" s="9" t="s">
        <v>32</v>
      </c>
      <c r="S15" s="9" t="s">
        <v>72</v>
      </c>
      <c r="T15" s="9" t="s">
        <v>73</v>
      </c>
      <c r="U15" s="9"/>
    </row>
    <row r="16" ht="69" customHeight="1" spans="1:21">
      <c r="A16" s="6">
        <v>15</v>
      </c>
      <c r="B16" s="7" t="s">
        <v>21</v>
      </c>
      <c r="C16" s="6" t="s">
        <v>22</v>
      </c>
      <c r="D16" s="6" t="s">
        <v>23</v>
      </c>
      <c r="E16" s="8" t="s">
        <v>24</v>
      </c>
      <c r="F16" s="7" t="s">
        <v>25</v>
      </c>
      <c r="G16" s="9" t="s">
        <v>26</v>
      </c>
      <c r="H16" s="8" t="s">
        <v>74</v>
      </c>
      <c r="I16" s="6"/>
      <c r="J16" s="6"/>
      <c r="K16" s="10">
        <v>0.13</v>
      </c>
      <c r="L16" s="9" t="s">
        <v>28</v>
      </c>
      <c r="M16" s="11">
        <v>351740</v>
      </c>
      <c r="N16" s="6">
        <f t="shared" si="0"/>
        <v>45726.2</v>
      </c>
      <c r="O16" s="12" t="s">
        <v>29</v>
      </c>
      <c r="P16" s="13" t="s">
        <v>30</v>
      </c>
      <c r="Q16" s="14" t="s">
        <v>31</v>
      </c>
      <c r="R16" s="9" t="s">
        <v>32</v>
      </c>
      <c r="S16" s="9" t="s">
        <v>75</v>
      </c>
      <c r="T16" s="9" t="s">
        <v>76</v>
      </c>
      <c r="U16" s="9"/>
    </row>
    <row r="17" ht="69" customHeight="1" spans="1:21">
      <c r="A17" s="6">
        <v>16</v>
      </c>
      <c r="B17" s="7" t="s">
        <v>21</v>
      </c>
      <c r="C17" s="6" t="s">
        <v>22</v>
      </c>
      <c r="D17" s="6" t="s">
        <v>23</v>
      </c>
      <c r="E17" s="8" t="s">
        <v>24</v>
      </c>
      <c r="F17" s="7" t="s">
        <v>25</v>
      </c>
      <c r="G17" s="9" t="s">
        <v>26</v>
      </c>
      <c r="H17" s="8" t="s">
        <v>77</v>
      </c>
      <c r="I17" s="6"/>
      <c r="J17" s="6"/>
      <c r="K17" s="10">
        <v>3.534</v>
      </c>
      <c r="L17" s="9" t="s">
        <v>28</v>
      </c>
      <c r="M17" s="11">
        <v>56230</v>
      </c>
      <c r="N17" s="6">
        <f t="shared" si="0"/>
        <v>198716.82</v>
      </c>
      <c r="O17" s="12" t="s">
        <v>29</v>
      </c>
      <c r="P17" s="13" t="s">
        <v>30</v>
      </c>
      <c r="Q17" s="14" t="s">
        <v>31</v>
      </c>
      <c r="R17" s="9" t="s">
        <v>32</v>
      </c>
      <c r="S17" s="9" t="s">
        <v>78</v>
      </c>
      <c r="T17" s="9" t="s">
        <v>79</v>
      </c>
      <c r="U17" s="9"/>
    </row>
    <row r="18" ht="69" customHeight="1" spans="1:21">
      <c r="A18" s="6">
        <v>17</v>
      </c>
      <c r="B18" s="7" t="s">
        <v>21</v>
      </c>
      <c r="C18" s="6" t="s">
        <v>22</v>
      </c>
      <c r="D18" s="6" t="s">
        <v>23</v>
      </c>
      <c r="E18" s="8" t="s">
        <v>24</v>
      </c>
      <c r="F18" s="7" t="s">
        <v>25</v>
      </c>
      <c r="G18" s="9" t="s">
        <v>26</v>
      </c>
      <c r="H18" s="8" t="s">
        <v>80</v>
      </c>
      <c r="I18" s="6"/>
      <c r="J18" s="6"/>
      <c r="K18" s="10">
        <v>0.06</v>
      </c>
      <c r="L18" s="9" t="s">
        <v>28</v>
      </c>
      <c r="M18" s="11">
        <v>17050</v>
      </c>
      <c r="N18" s="6">
        <f t="shared" si="0"/>
        <v>1023</v>
      </c>
      <c r="O18" s="12" t="s">
        <v>29</v>
      </c>
      <c r="P18" s="13" t="s">
        <v>30</v>
      </c>
      <c r="Q18" s="14" t="s">
        <v>31</v>
      </c>
      <c r="R18" s="9" t="s">
        <v>32</v>
      </c>
      <c r="S18" s="9" t="s">
        <v>81</v>
      </c>
      <c r="T18" s="9" t="s">
        <v>82</v>
      </c>
      <c r="U18" s="9"/>
    </row>
    <row r="19" ht="69" customHeight="1" spans="1:21">
      <c r="A19" s="6">
        <v>18</v>
      </c>
      <c r="B19" s="7" t="s">
        <v>21</v>
      </c>
      <c r="C19" s="6" t="s">
        <v>22</v>
      </c>
      <c r="D19" s="6" t="s">
        <v>23</v>
      </c>
      <c r="E19" s="8" t="s">
        <v>24</v>
      </c>
      <c r="F19" s="7" t="s">
        <v>25</v>
      </c>
      <c r="G19" s="9" t="s">
        <v>26</v>
      </c>
      <c r="H19" s="8" t="s">
        <v>83</v>
      </c>
      <c r="I19" s="6"/>
      <c r="J19" s="6"/>
      <c r="K19" s="10">
        <v>4.35</v>
      </c>
      <c r="L19" s="9" t="s">
        <v>28</v>
      </c>
      <c r="M19" s="11">
        <v>22400</v>
      </c>
      <c r="N19" s="6">
        <f t="shared" si="0"/>
        <v>97440</v>
      </c>
      <c r="O19" s="12" t="s">
        <v>29</v>
      </c>
      <c r="P19" s="13" t="s">
        <v>30</v>
      </c>
      <c r="Q19" s="14" t="s">
        <v>31</v>
      </c>
      <c r="R19" s="9" t="s">
        <v>32</v>
      </c>
      <c r="S19" s="9" t="s">
        <v>84</v>
      </c>
      <c r="T19" s="9" t="s">
        <v>85</v>
      </c>
      <c r="U19" s="9"/>
    </row>
    <row r="20" ht="69" customHeight="1" spans="1:21">
      <c r="A20" s="6">
        <v>19</v>
      </c>
      <c r="B20" s="7" t="s">
        <v>21</v>
      </c>
      <c r="C20" s="6" t="s">
        <v>22</v>
      </c>
      <c r="D20" s="6" t="s">
        <v>23</v>
      </c>
      <c r="E20" s="8" t="s">
        <v>24</v>
      </c>
      <c r="F20" s="7" t="s">
        <v>25</v>
      </c>
      <c r="G20" s="9" t="s">
        <v>26</v>
      </c>
      <c r="H20" s="8" t="s">
        <v>86</v>
      </c>
      <c r="I20" s="6"/>
      <c r="J20" s="6"/>
      <c r="K20" s="10">
        <v>2.457</v>
      </c>
      <c r="L20" s="9" t="s">
        <v>28</v>
      </c>
      <c r="M20" s="11">
        <v>23450</v>
      </c>
      <c r="N20" s="6">
        <f t="shared" si="0"/>
        <v>57616.65</v>
      </c>
      <c r="O20" s="12" t="s">
        <v>29</v>
      </c>
      <c r="P20" s="13" t="s">
        <v>30</v>
      </c>
      <c r="Q20" s="14" t="s">
        <v>31</v>
      </c>
      <c r="R20" s="9" t="s">
        <v>32</v>
      </c>
      <c r="S20" s="9" t="s">
        <v>87</v>
      </c>
      <c r="T20" s="9" t="s">
        <v>88</v>
      </c>
      <c r="U20" s="9"/>
    </row>
    <row r="21" ht="69" customHeight="1" spans="1:21">
      <c r="A21" s="6">
        <v>20</v>
      </c>
      <c r="B21" s="7" t="s">
        <v>21</v>
      </c>
      <c r="C21" s="6" t="s">
        <v>22</v>
      </c>
      <c r="D21" s="6" t="s">
        <v>23</v>
      </c>
      <c r="E21" s="8" t="s">
        <v>24</v>
      </c>
      <c r="F21" s="7" t="s">
        <v>25</v>
      </c>
      <c r="G21" s="9" t="s">
        <v>26</v>
      </c>
      <c r="H21" s="8" t="s">
        <v>89</v>
      </c>
      <c r="I21" s="6"/>
      <c r="J21" s="6"/>
      <c r="K21" s="10">
        <v>0.4</v>
      </c>
      <c r="L21" s="9" t="s">
        <v>28</v>
      </c>
      <c r="M21" s="11">
        <v>236190</v>
      </c>
      <c r="N21" s="6">
        <f t="shared" si="0"/>
        <v>94476</v>
      </c>
      <c r="O21" s="12" t="s">
        <v>29</v>
      </c>
      <c r="P21" s="13" t="s">
        <v>30</v>
      </c>
      <c r="Q21" s="14" t="s">
        <v>31</v>
      </c>
      <c r="R21" s="9" t="s">
        <v>32</v>
      </c>
      <c r="S21" s="9" t="s">
        <v>90</v>
      </c>
      <c r="T21" s="9" t="s">
        <v>91</v>
      </c>
      <c r="U21" s="9"/>
    </row>
    <row r="22" ht="69" customHeight="1" spans="1:21">
      <c r="A22" s="6">
        <v>21</v>
      </c>
      <c r="B22" s="7" t="s">
        <v>21</v>
      </c>
      <c r="C22" s="6" t="s">
        <v>22</v>
      </c>
      <c r="D22" s="6" t="s">
        <v>23</v>
      </c>
      <c r="E22" s="8" t="s">
        <v>24</v>
      </c>
      <c r="F22" s="7" t="s">
        <v>25</v>
      </c>
      <c r="G22" s="9" t="s">
        <v>26</v>
      </c>
      <c r="H22" s="8" t="s">
        <v>92</v>
      </c>
      <c r="I22" s="6"/>
      <c r="J22" s="6"/>
      <c r="K22" s="10">
        <v>0.782</v>
      </c>
      <c r="L22" s="9" t="s">
        <v>28</v>
      </c>
      <c r="M22" s="11">
        <v>308990</v>
      </c>
      <c r="N22" s="6">
        <f t="shared" si="0"/>
        <v>241630.18</v>
      </c>
      <c r="O22" s="12" t="s">
        <v>29</v>
      </c>
      <c r="P22" s="13" t="s">
        <v>30</v>
      </c>
      <c r="Q22" s="14" t="s">
        <v>31</v>
      </c>
      <c r="R22" s="9" t="s">
        <v>32</v>
      </c>
      <c r="S22" s="9" t="s">
        <v>93</v>
      </c>
      <c r="T22" s="9" t="s">
        <v>94</v>
      </c>
      <c r="U22" s="9"/>
    </row>
    <row r="23" ht="69" customHeight="1" spans="1:21">
      <c r="A23" s="6">
        <v>22</v>
      </c>
      <c r="B23" s="7" t="s">
        <v>21</v>
      </c>
      <c r="C23" s="6" t="s">
        <v>22</v>
      </c>
      <c r="D23" s="6" t="s">
        <v>23</v>
      </c>
      <c r="E23" s="8" t="s">
        <v>24</v>
      </c>
      <c r="F23" s="7" t="s">
        <v>25</v>
      </c>
      <c r="G23" s="9" t="s">
        <v>26</v>
      </c>
      <c r="H23" s="8" t="s">
        <v>95</v>
      </c>
      <c r="I23" s="6"/>
      <c r="J23" s="6"/>
      <c r="K23" s="10">
        <v>3</v>
      </c>
      <c r="L23" s="9" t="s">
        <v>28</v>
      </c>
      <c r="M23" s="11">
        <v>188610</v>
      </c>
      <c r="N23" s="6">
        <f t="shared" si="0"/>
        <v>565830</v>
      </c>
      <c r="O23" s="12" t="s">
        <v>29</v>
      </c>
      <c r="P23" s="13" t="s">
        <v>30</v>
      </c>
      <c r="Q23" s="14" t="s">
        <v>31</v>
      </c>
      <c r="R23" s="9" t="s">
        <v>32</v>
      </c>
      <c r="S23" s="9" t="s">
        <v>96</v>
      </c>
      <c r="T23" s="9" t="s">
        <v>97</v>
      </c>
      <c r="U23" s="9"/>
    </row>
    <row r="24" ht="69" customHeight="1" spans="1:21">
      <c r="A24" s="6">
        <v>23</v>
      </c>
      <c r="B24" s="7" t="s">
        <v>21</v>
      </c>
      <c r="C24" s="6" t="s">
        <v>22</v>
      </c>
      <c r="D24" s="6" t="s">
        <v>98</v>
      </c>
      <c r="E24" s="8" t="s">
        <v>99</v>
      </c>
      <c r="F24" s="7" t="s">
        <v>100</v>
      </c>
      <c r="G24" s="9" t="s">
        <v>101</v>
      </c>
      <c r="H24" s="8" t="s">
        <v>102</v>
      </c>
      <c r="I24" s="6"/>
      <c r="J24" s="6"/>
      <c r="K24" s="10">
        <v>4</v>
      </c>
      <c r="L24" s="9" t="s">
        <v>103</v>
      </c>
      <c r="M24" s="11">
        <v>65099</v>
      </c>
      <c r="N24" s="6">
        <f t="shared" si="0"/>
        <v>260396</v>
      </c>
      <c r="O24" s="12" t="s">
        <v>29</v>
      </c>
      <c r="P24" s="13" t="s">
        <v>30</v>
      </c>
      <c r="Q24" s="14" t="s">
        <v>31</v>
      </c>
      <c r="R24" s="9" t="s">
        <v>104</v>
      </c>
      <c r="S24" s="9" t="s">
        <v>105</v>
      </c>
      <c r="T24" s="9" t="s">
        <v>106</v>
      </c>
      <c r="U24" s="9"/>
    </row>
    <row r="25" ht="69" customHeight="1" spans="1:21">
      <c r="A25" s="6">
        <v>24</v>
      </c>
      <c r="B25" s="7" t="s">
        <v>21</v>
      </c>
      <c r="C25" s="6" t="s">
        <v>22</v>
      </c>
      <c r="D25" s="6" t="s">
        <v>98</v>
      </c>
      <c r="E25" s="8" t="s">
        <v>99</v>
      </c>
      <c r="F25" s="7" t="s">
        <v>100</v>
      </c>
      <c r="G25" s="9" t="s">
        <v>101</v>
      </c>
      <c r="H25" s="8" t="s">
        <v>107</v>
      </c>
      <c r="I25" s="6"/>
      <c r="J25" s="6"/>
      <c r="K25" s="10">
        <v>4</v>
      </c>
      <c r="L25" s="9" t="s">
        <v>103</v>
      </c>
      <c r="M25" s="11">
        <v>149180</v>
      </c>
      <c r="N25" s="6">
        <f t="shared" si="0"/>
        <v>596720</v>
      </c>
      <c r="O25" s="12" t="s">
        <v>29</v>
      </c>
      <c r="P25" s="13" t="s">
        <v>30</v>
      </c>
      <c r="Q25" s="14" t="s">
        <v>31</v>
      </c>
      <c r="R25" s="9" t="s">
        <v>104</v>
      </c>
      <c r="S25" s="9" t="s">
        <v>108</v>
      </c>
      <c r="T25" s="9" t="s">
        <v>109</v>
      </c>
      <c r="U25" s="9"/>
    </row>
    <row r="26" ht="69" customHeight="1" spans="1:21">
      <c r="A26" s="6">
        <v>25</v>
      </c>
      <c r="B26" s="7" t="s">
        <v>21</v>
      </c>
      <c r="C26" s="6" t="s">
        <v>22</v>
      </c>
      <c r="D26" s="6" t="s">
        <v>98</v>
      </c>
      <c r="E26" s="8" t="s">
        <v>99</v>
      </c>
      <c r="F26" s="7" t="s">
        <v>100</v>
      </c>
      <c r="G26" s="9" t="s">
        <v>101</v>
      </c>
      <c r="H26" s="8" t="s">
        <v>110</v>
      </c>
      <c r="I26" s="6"/>
      <c r="J26" s="6"/>
      <c r="K26" s="10">
        <v>2</v>
      </c>
      <c r="L26" s="9" t="s">
        <v>103</v>
      </c>
      <c r="M26" s="11">
        <v>157001</v>
      </c>
      <c r="N26" s="6">
        <f t="shared" si="0"/>
        <v>314002</v>
      </c>
      <c r="O26" s="12" t="s">
        <v>29</v>
      </c>
      <c r="P26" s="13" t="s">
        <v>30</v>
      </c>
      <c r="Q26" s="14" t="s">
        <v>31</v>
      </c>
      <c r="R26" s="9" t="s">
        <v>104</v>
      </c>
      <c r="S26" s="9" t="s">
        <v>111</v>
      </c>
      <c r="T26" s="9" t="s">
        <v>112</v>
      </c>
      <c r="U26" s="9"/>
    </row>
    <row r="27" ht="69" customHeight="1" spans="1:21">
      <c r="A27" s="6">
        <v>26</v>
      </c>
      <c r="B27" s="7" t="s">
        <v>21</v>
      </c>
      <c r="C27" s="6" t="s">
        <v>22</v>
      </c>
      <c r="D27" s="6" t="s">
        <v>98</v>
      </c>
      <c r="E27" s="8" t="s">
        <v>99</v>
      </c>
      <c r="F27" s="7" t="s">
        <v>100</v>
      </c>
      <c r="G27" s="9" t="s">
        <v>101</v>
      </c>
      <c r="H27" s="8" t="s">
        <v>113</v>
      </c>
      <c r="I27" s="6"/>
      <c r="J27" s="6"/>
      <c r="K27" s="10">
        <v>32</v>
      </c>
      <c r="L27" s="9" t="s">
        <v>103</v>
      </c>
      <c r="M27" s="11">
        <v>72080</v>
      </c>
      <c r="N27" s="6">
        <f t="shared" si="0"/>
        <v>2306560</v>
      </c>
      <c r="O27" s="12" t="s">
        <v>29</v>
      </c>
      <c r="P27" s="13" t="s">
        <v>30</v>
      </c>
      <c r="Q27" s="14" t="s">
        <v>31</v>
      </c>
      <c r="R27" s="9" t="s">
        <v>104</v>
      </c>
      <c r="S27" s="9" t="s">
        <v>114</v>
      </c>
      <c r="T27" s="9" t="s">
        <v>115</v>
      </c>
      <c r="U27" s="9"/>
    </row>
    <row r="28" ht="69" customHeight="1" spans="1:21">
      <c r="A28" s="6">
        <v>27</v>
      </c>
      <c r="B28" s="7" t="s">
        <v>21</v>
      </c>
      <c r="C28" s="6" t="s">
        <v>22</v>
      </c>
      <c r="D28" s="6" t="s">
        <v>98</v>
      </c>
      <c r="E28" s="8" t="s">
        <v>99</v>
      </c>
      <c r="F28" s="7" t="s">
        <v>100</v>
      </c>
      <c r="G28" s="9" t="s">
        <v>101</v>
      </c>
      <c r="H28" s="8" t="s">
        <v>116</v>
      </c>
      <c r="I28" s="6"/>
      <c r="J28" s="6"/>
      <c r="K28" s="10">
        <v>4</v>
      </c>
      <c r="L28" s="9" t="s">
        <v>103</v>
      </c>
      <c r="M28" s="11">
        <v>67250</v>
      </c>
      <c r="N28" s="6">
        <f t="shared" si="0"/>
        <v>269000</v>
      </c>
      <c r="O28" s="12" t="s">
        <v>29</v>
      </c>
      <c r="P28" s="13" t="s">
        <v>30</v>
      </c>
      <c r="Q28" s="14" t="s">
        <v>31</v>
      </c>
      <c r="R28" s="9" t="s">
        <v>104</v>
      </c>
      <c r="S28" s="9" t="s">
        <v>117</v>
      </c>
      <c r="T28" s="9" t="s">
        <v>118</v>
      </c>
      <c r="U28" s="9"/>
    </row>
    <row r="29" ht="69" customHeight="1" spans="1:21">
      <c r="A29" s="6">
        <v>28</v>
      </c>
      <c r="B29" s="7" t="s">
        <v>21</v>
      </c>
      <c r="C29" s="6" t="s">
        <v>22</v>
      </c>
      <c r="D29" s="6" t="s">
        <v>98</v>
      </c>
      <c r="E29" s="8" t="s">
        <v>99</v>
      </c>
      <c r="F29" s="7" t="s">
        <v>100</v>
      </c>
      <c r="G29" s="9" t="s">
        <v>101</v>
      </c>
      <c r="H29" s="8" t="s">
        <v>119</v>
      </c>
      <c r="I29" s="6"/>
      <c r="J29" s="6"/>
      <c r="K29" s="10">
        <v>2</v>
      </c>
      <c r="L29" s="9" t="s">
        <v>103</v>
      </c>
      <c r="M29" s="11">
        <v>72248</v>
      </c>
      <c r="N29" s="6">
        <f t="shared" si="0"/>
        <v>144496</v>
      </c>
      <c r="O29" s="12" t="s">
        <v>29</v>
      </c>
      <c r="P29" s="13" t="s">
        <v>30</v>
      </c>
      <c r="Q29" s="14" t="s">
        <v>31</v>
      </c>
      <c r="R29" s="9" t="s">
        <v>104</v>
      </c>
      <c r="S29" s="9" t="s">
        <v>120</v>
      </c>
      <c r="T29" s="9" t="s">
        <v>121</v>
      </c>
      <c r="U29" s="9"/>
    </row>
    <row r="30" ht="69" customHeight="1" spans="1:21">
      <c r="A30" s="6">
        <v>29</v>
      </c>
      <c r="B30" s="7" t="s">
        <v>21</v>
      </c>
      <c r="C30" s="6" t="s">
        <v>22</v>
      </c>
      <c r="D30" s="6" t="s">
        <v>98</v>
      </c>
      <c r="E30" s="8" t="s">
        <v>99</v>
      </c>
      <c r="F30" s="7" t="s">
        <v>100</v>
      </c>
      <c r="G30" s="9" t="s">
        <v>101</v>
      </c>
      <c r="H30" s="8" t="s">
        <v>122</v>
      </c>
      <c r="I30" s="6"/>
      <c r="J30" s="6"/>
      <c r="K30" s="10">
        <v>2</v>
      </c>
      <c r="L30" s="9" t="s">
        <v>103</v>
      </c>
      <c r="M30" s="11">
        <v>96939</v>
      </c>
      <c r="N30" s="6">
        <f t="shared" si="0"/>
        <v>193878</v>
      </c>
      <c r="O30" s="12" t="s">
        <v>29</v>
      </c>
      <c r="P30" s="13" t="s">
        <v>30</v>
      </c>
      <c r="Q30" s="14" t="s">
        <v>31</v>
      </c>
      <c r="R30" s="9" t="s">
        <v>104</v>
      </c>
      <c r="S30" s="9" t="s">
        <v>123</v>
      </c>
      <c r="T30" s="9" t="s">
        <v>124</v>
      </c>
      <c r="U30" s="9"/>
    </row>
    <row r="31" ht="69" customHeight="1" spans="1:21">
      <c r="A31" s="6">
        <v>30</v>
      </c>
      <c r="B31" s="7" t="s">
        <v>21</v>
      </c>
      <c r="C31" s="6" t="s">
        <v>22</v>
      </c>
      <c r="D31" s="6" t="s">
        <v>98</v>
      </c>
      <c r="E31" s="8" t="s">
        <v>99</v>
      </c>
      <c r="F31" s="7" t="s">
        <v>100</v>
      </c>
      <c r="G31" s="9" t="s">
        <v>101</v>
      </c>
      <c r="H31" s="8" t="s">
        <v>125</v>
      </c>
      <c r="I31" s="6"/>
      <c r="J31" s="6"/>
      <c r="K31" s="10">
        <v>18</v>
      </c>
      <c r="L31" s="9" t="s">
        <v>126</v>
      </c>
      <c r="M31" s="11">
        <v>12380</v>
      </c>
      <c r="N31" s="6">
        <f t="shared" si="0"/>
        <v>222840</v>
      </c>
      <c r="O31" s="12" t="s">
        <v>29</v>
      </c>
      <c r="P31" s="13" t="s">
        <v>30</v>
      </c>
      <c r="Q31" s="14" t="s">
        <v>31</v>
      </c>
      <c r="R31" s="9" t="s">
        <v>104</v>
      </c>
      <c r="S31" s="9" t="s">
        <v>127</v>
      </c>
      <c r="T31" s="9" t="s">
        <v>128</v>
      </c>
      <c r="U31" s="9"/>
    </row>
    <row r="32" ht="69" customHeight="1" spans="1:21">
      <c r="A32" s="6">
        <v>31</v>
      </c>
      <c r="B32" s="7" t="s">
        <v>21</v>
      </c>
      <c r="C32" s="6" t="s">
        <v>22</v>
      </c>
      <c r="D32" s="6" t="s">
        <v>98</v>
      </c>
      <c r="E32" s="8" t="s">
        <v>99</v>
      </c>
      <c r="F32" s="7" t="s">
        <v>100</v>
      </c>
      <c r="G32" s="9" t="s">
        <v>101</v>
      </c>
      <c r="H32" s="8" t="s">
        <v>129</v>
      </c>
      <c r="I32" s="6"/>
      <c r="J32" s="6"/>
      <c r="K32" s="10">
        <v>45</v>
      </c>
      <c r="L32" s="9" t="s">
        <v>126</v>
      </c>
      <c r="M32" s="11">
        <v>21400</v>
      </c>
      <c r="N32" s="6">
        <f t="shared" si="0"/>
        <v>963000</v>
      </c>
      <c r="O32" s="12" t="s">
        <v>29</v>
      </c>
      <c r="P32" s="13" t="s">
        <v>30</v>
      </c>
      <c r="Q32" s="14" t="s">
        <v>31</v>
      </c>
      <c r="R32" s="9" t="s">
        <v>104</v>
      </c>
      <c r="S32" s="9" t="s">
        <v>130</v>
      </c>
      <c r="T32" s="9" t="s">
        <v>131</v>
      </c>
      <c r="U32" s="9"/>
    </row>
  </sheetData>
  <autoFilter xmlns:etc="http://www.wps.cn/officeDocument/2017/etCustomData" ref="A1:U32" etc:filterBottomFollowUsedRange="0">
    <extLst/>
  </autoFilter>
  <conditionalFormatting sqref="R1">
    <cfRule type="duplicateValues" dxfId="0" priority="1"/>
  </conditionalFormatting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MacBook</dc:creator>
  <cp:lastModifiedBy>XC~laozt</cp:lastModifiedBy>
  <dcterms:created xsi:type="dcterms:W3CDTF">2021-05-12T22:32:00Z</dcterms:created>
  <dcterms:modified xsi:type="dcterms:W3CDTF">2026-07-27T09:52:26Z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2052-12.1.2.24720</vt:lpwstr>
  </property>
  <property fmtid="{D5CDD505-2E9C-101B-9397-08002B2CF9AE}" pid="3" name="ICV">
    <vt:lpwstr>14C90D9AA5F3463ABDE8A55F89EEDAF9_13</vt:lpwstr>
  </property>
  <property fmtid="{D5CDD505-2E9C-101B-9397-08002B2CF9AE}" pid="4" name="CalculationRule">
    <vt:i4>0</vt:i4>
  </property>
</Properties>
</file>