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静模" sheetId="1" r:id="rId1"/>
    <sheet name="动模" sheetId="2" r:id="rId2"/>
  </sheets>
  <definedNames>
    <definedName name="_xlnm._FilterDatabase" localSheetId="0" hidden="1">静模!$A$2:$G$43</definedName>
    <definedName name="_xlnm._FilterDatabase" localSheetId="1" hidden="1">动模!$A$2:$G$32</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9" name="ID_D8D6509490C64331A853601B060F07E7"/>
        <xdr:cNvPicPr>
          <a:picLocks noChangeAspect="1"/>
        </xdr:cNvPicPr>
      </xdr:nvPicPr>
      <xdr:blipFill>
        <a:blip r:embed="rId1"/>
        <a:stretch>
          <a:fillRect/>
        </a:stretch>
      </xdr:blipFill>
      <xdr:spPr>
        <a:xfrm>
          <a:off x="10566400" y="14258925"/>
          <a:ext cx="5695950" cy="1123950"/>
        </a:xfrm>
        <a:prstGeom prst="rect">
          <a:avLst/>
        </a:prstGeom>
        <a:noFill/>
        <a:ln w="9525">
          <a:noFill/>
        </a:ln>
      </xdr:spPr>
    </xdr:pic>
  </etc:cellImage>
  <etc:cellImage>
    <xdr:pic>
      <xdr:nvPicPr>
        <xdr:cNvPr id="10" name="ID_E0F146F0A2B1433BBA7A910B0709AE72"/>
        <xdr:cNvPicPr>
          <a:picLocks noChangeAspect="1"/>
        </xdr:cNvPicPr>
      </xdr:nvPicPr>
      <xdr:blipFill>
        <a:blip r:embed="rId2"/>
        <a:stretch>
          <a:fillRect/>
        </a:stretch>
      </xdr:blipFill>
      <xdr:spPr>
        <a:xfrm>
          <a:off x="10566400" y="14800580"/>
          <a:ext cx="4919345" cy="1707515"/>
        </a:xfrm>
        <a:prstGeom prst="rect">
          <a:avLst/>
        </a:prstGeom>
        <a:noFill/>
        <a:ln w="9525">
          <a:noFill/>
        </a:ln>
      </xdr:spPr>
    </xdr:pic>
  </etc:cellImage>
</etc:cellImages>
</file>

<file path=xl/sharedStrings.xml><?xml version="1.0" encoding="utf-8"?>
<sst xmlns="http://schemas.openxmlformats.org/spreadsheetml/2006/main" count="256" uniqueCount="144">
  <si>
    <t>中国南方电网保护类设备送样检测标准（2026年版）修编说明表</t>
  </si>
  <si>
    <t>序号</t>
  </si>
  <si>
    <t>检测标准名称</t>
  </si>
  <si>
    <t>检测项目名称</t>
  </si>
  <si>
    <t>检测要求章节号及内容</t>
  </si>
  <si>
    <t>修改意见或建议（应涵盖检测标准每行所有内容，如检测要求，检测步骤或方法，一般项或关键项，扣分情况等）</t>
  </si>
  <si>
    <t>修改类型</t>
  </si>
  <si>
    <t>修改理由</t>
  </si>
  <si>
    <t>19-中国南方电网有限责任公司保护类设备检测专用标准-110kV母线保护-2025年修订版-静态模拟测试</t>
  </si>
  <si>
    <t>断路器失灵保护</t>
  </si>
  <si>
    <r>
      <rPr>
        <sz val="11"/>
        <rFont val="宋体"/>
        <charset val="134"/>
      </rPr>
      <t xml:space="preserve">51行（测试方法或步骤）                  
1）检查各线路、变压器支路均应配置有各自的电流定值；
</t>
    </r>
    <r>
      <rPr>
        <sz val="11"/>
        <color rgb="FFFF0000"/>
        <rFont val="宋体"/>
        <charset val="134"/>
      </rPr>
      <t>2）检查线路支路应采用相电流判据；</t>
    </r>
    <r>
      <rPr>
        <sz val="11"/>
        <rFont val="宋体"/>
        <charset val="134"/>
      </rPr>
      <t xml:space="preserve">
3）检查变压器支路应采用相电流、零序电流、负序电流“或”门逻辑；
4）检查各支路失灵电流应按对应的CT变比分别整定。</t>
    </r>
  </si>
  <si>
    <r>
      <rPr>
        <sz val="11"/>
        <color theme="1"/>
        <rFont val="宋体"/>
        <charset val="134"/>
      </rPr>
      <t>1）检查各线路、变压器支路均应配置有各自的电流定值；
2）检查</t>
    </r>
    <r>
      <rPr>
        <sz val="11"/>
        <color rgb="FFFF0000"/>
        <rFont val="宋体"/>
        <charset val="134"/>
      </rPr>
      <t>线路支路、</t>
    </r>
    <r>
      <rPr>
        <sz val="11"/>
        <color theme="1"/>
        <rFont val="宋体"/>
        <charset val="134"/>
      </rPr>
      <t>变压器支路应采用相电流、零序电流、负序电流“或”门逻辑；
3）检查各支路失灵电流应按对应的CT变比分别整定。</t>
    </r>
  </si>
  <si>
    <t>完善测试方法</t>
  </si>
  <si>
    <t>线路支路也是采用相电流、零序电流、负序电流“或门”逻辑。</t>
  </si>
  <si>
    <t>18-中国南方电网有限责任公司保护类设备检测专用标准-110kV线路保护-2025年修订版</t>
  </si>
  <si>
    <t>定值、控制字及打印检查</t>
  </si>
  <si>
    <t>148行（标准条款技术要求）
110kV线路保护装置定值清单应符合Q《/CSG1204079-2020 10kV～110kV线路保护技术规范》中附录A定值清单及软压板标准格式的要求，应符合“110kV线路保护过流功能优化技术方案（发布稿）”附件1的要求。
148行（标准名称）
Q/CSG1204079-2020 10kV～110kV线路保护技术规范
110kV线路保护过流功能优化技术方案（发布稿）</t>
  </si>
  <si>
    <r>
      <rPr>
        <sz val="11"/>
        <rFont val="宋体"/>
        <charset val="134"/>
      </rPr>
      <t xml:space="preserve">标准条款技术要求：
110kV线路保护装置定值清单应符合Q《/CSG1204079-2020 10kV～110kV线路保护技术规范》中附录A定值清单及软压板标准格式的要求，应符合“110kV线路保护过流功能优化技术方案（发布稿）”附件1的要求。
</t>
    </r>
    <r>
      <rPr>
        <sz val="11"/>
        <color rgb="FFFF0000"/>
        <rFont val="宋体"/>
        <charset val="134"/>
      </rPr>
      <t xml:space="preserve">各电压等级保护装置厂站和一次设备名称的描述统一为“厂站名称”、“一次设备名称”
</t>
    </r>
    <r>
      <rPr>
        <sz val="11"/>
        <rFont val="宋体"/>
        <charset val="134"/>
      </rPr>
      <t>标准名称：
Q/CSG1204079-2020 10kV～110kV线路保护技术规范
110kV线路保护过流功能优化技术方案（发布稿）</t>
    </r>
    <r>
      <rPr>
        <sz val="11"/>
        <color rgb="FFFF0000"/>
        <rFont val="宋体"/>
        <charset val="134"/>
      </rPr>
      <t xml:space="preserve">
南方电网继电保护装置ICD文件整改要求</t>
    </r>
  </si>
  <si>
    <t>完善测试标准</t>
  </si>
  <si>
    <t>110kV线路保护过流功能优化技术方案（发布稿）”附件1的要求为被保护设备，为避免厂家误解，多增加一条描述</t>
  </si>
  <si>
    <t>2-中国南方电网有限责任公司保护类设备检测专用标准-220kV线路保护-2025年修订版</t>
  </si>
  <si>
    <t>170行（标准条款技术要求）
220kV线路保护装置定值清单应符合《Q/CSG 1203079-2021 220kV线路保护技术规范》中附录A定值清单及软压板标准格式的要求。
170行（标准名称）
Q/CSG 1203079-2021 220kV线路保护技术规范</t>
  </si>
  <si>
    <r>
      <rPr>
        <sz val="11"/>
        <rFont val="等线"/>
        <charset val="134"/>
        <scheme val="minor"/>
      </rPr>
      <t>标准条款技术要求：
220kV线路保护装置定值清单应符合《Q/CSG 1203079-2021 220kV线路保护技术规范》中附录A定值清单及软压板标准格式的要求。</t>
    </r>
    <r>
      <rPr>
        <sz val="11"/>
        <color rgb="FFFF0000"/>
        <rFont val="等线"/>
        <charset val="134"/>
        <scheme val="minor"/>
      </rPr>
      <t xml:space="preserve">
各电压等级保护装置厂站和一次设备名称的描述统一为“厂站名称”、“一次设备名称”
</t>
    </r>
    <r>
      <rPr>
        <sz val="11"/>
        <rFont val="等线"/>
        <charset val="134"/>
        <scheme val="minor"/>
      </rPr>
      <t>标准名称：
Q/CSG 1203079-2021 220kV线路保护技术规范</t>
    </r>
    <r>
      <rPr>
        <sz val="11"/>
        <color rgb="FFFF0000"/>
        <rFont val="等线"/>
        <charset val="134"/>
        <scheme val="minor"/>
      </rPr>
      <t xml:space="preserve">
南方电网继电保护装置ICD文件整改要求</t>
    </r>
  </si>
  <si>
    <t>《Q/CSG 1203079-2021 220kV线路保护技术规范》中附录A的要求为被保护设备，为避免厂家误解，多增加一条描述</t>
  </si>
  <si>
    <t>6-中国南方电网有限责任公司保护类设备检测专用标准-500kV线路保护-2025年修订版</t>
  </si>
  <si>
    <t>173行（标准条款技术要求）
500kV线路保护装置定值清单应符合《Q/CSG 1203080-2021 500kV线路和辅助保护技术规范》中A.1的要求。
173行（标准名称）
Q/CSG 1203080-2021 500kV线路和辅助保护技术规范</t>
  </si>
  <si>
    <r>
      <rPr>
        <sz val="11"/>
        <rFont val="等线"/>
        <charset val="134"/>
        <scheme val="minor"/>
      </rPr>
      <t>标准条款技术要求：
500kV线路保护装置定值清单应符合《Q/CSG 1203080-2021 500kV线路和辅助保护技术规范》中A.1的要求。</t>
    </r>
    <r>
      <rPr>
        <sz val="11"/>
        <color rgb="FFFF0000"/>
        <rFont val="等线"/>
        <charset val="134"/>
        <scheme val="minor"/>
      </rPr>
      <t xml:space="preserve">
各电压等级保护装置厂站和一次设备名称的描述统一为“厂站名称”、“一次设备名称”
</t>
    </r>
    <r>
      <rPr>
        <sz val="11"/>
        <rFont val="等线"/>
        <charset val="134"/>
        <scheme val="minor"/>
      </rPr>
      <t>标准名称：
Q/CSG 1203080-2021 500kV线路和辅助保护技术规范</t>
    </r>
    <r>
      <rPr>
        <sz val="11"/>
        <color rgb="FFFF0000"/>
        <rFont val="等线"/>
        <charset val="134"/>
        <scheme val="minor"/>
      </rPr>
      <t xml:space="preserve">
南方电网继电保护装置ICD文件整改要求</t>
    </r>
  </si>
  <si>
    <t>《Q/CSG 1203080-2021 500kV线路和辅助保护技术规范》的要求为被保护设备，为避免厂家误解，多增加一条描述</t>
  </si>
  <si>
    <t>20-中国南方电网有限责任公司保护类设备检测专用标准-110kV母联分段保护-2025年修订版</t>
  </si>
  <si>
    <t>软硬压板检查</t>
  </si>
  <si>
    <t>38行（产品类型）                  
常规</t>
  </si>
  <si>
    <t>通用</t>
  </si>
  <si>
    <t>母联（分段）保护功能软压板配置及格式智能装置和常规装置均需测试</t>
  </si>
  <si>
    <t>3-中国南方电网有限责任公司保护类设备检测专用标准-220kV母线保护-2025年修订版</t>
  </si>
  <si>
    <t>开关量输出检验</t>
  </si>
  <si>
    <t>115行（标准条款技术要求）
开关量输出应符合《Q/CSG 1203088-2022 220kV母线保护技术规范》中5.1.4.3光缆跳闸装置GOOSE出口、5.1.4.4光缆跳闸装置GOOSE信号出口、5.1.4.5光缆跳闸装置信号触点出口及附录B的B.3母线保护装置GOOSE输出虚端子的要求。</t>
  </si>
  <si>
    <r>
      <rPr>
        <sz val="11"/>
        <color theme="1"/>
        <rFont val="宋体"/>
        <charset val="134"/>
      </rPr>
      <t>开关量输出应符合《Q/CSG 1203088-2022 220kV母线保护技术规范》中</t>
    </r>
    <r>
      <rPr>
        <sz val="11"/>
        <color rgb="FFFF0000"/>
        <rFont val="宋体"/>
        <charset val="134"/>
      </rPr>
      <t>6.1.4.3</t>
    </r>
    <r>
      <rPr>
        <sz val="11"/>
        <color theme="1"/>
        <rFont val="宋体"/>
        <charset val="134"/>
      </rPr>
      <t>光缆跳闸装置GOOSE出口、</t>
    </r>
    <r>
      <rPr>
        <sz val="11"/>
        <color rgb="FFFF0000"/>
        <rFont val="宋体"/>
        <charset val="134"/>
      </rPr>
      <t>6.1.4.4</t>
    </r>
    <r>
      <rPr>
        <sz val="11"/>
        <color theme="1"/>
        <rFont val="宋体"/>
        <charset val="134"/>
      </rPr>
      <t>光缆跳闸装置GOOSE信号出口、</t>
    </r>
    <r>
      <rPr>
        <sz val="11"/>
        <color rgb="FFFF0000"/>
        <rFont val="宋体"/>
        <charset val="134"/>
      </rPr>
      <t>6.1.4.5</t>
    </r>
    <r>
      <rPr>
        <sz val="11"/>
        <color theme="1"/>
        <rFont val="宋体"/>
        <charset val="134"/>
      </rPr>
      <t>光缆跳闸装置信号触点出口及附录B的B.3母线保护装置GOOSE输出虚端子的要求。</t>
    </r>
  </si>
  <si>
    <t>笔误</t>
  </si>
  <si>
    <t>保护功能配置检验</t>
  </si>
  <si>
    <t>137行（标准条款技术要求）
保护功能配置应符合《Q/CSG 1203088-2022 220kV母线保护技术规范》中5.1.1功能配置的要求。</t>
  </si>
  <si>
    <r>
      <rPr>
        <sz val="11"/>
        <color theme="1"/>
        <rFont val="宋体"/>
        <charset val="134"/>
      </rPr>
      <t>保护功能配置应符合《Q/CSG 1203088-2022 220kV母线保护技术规范》中</t>
    </r>
    <r>
      <rPr>
        <sz val="11"/>
        <color rgb="FFFF0000"/>
        <rFont val="宋体"/>
        <charset val="134"/>
      </rPr>
      <t>6.1.1</t>
    </r>
    <r>
      <rPr>
        <sz val="11"/>
        <color theme="1"/>
        <rFont val="宋体"/>
        <charset val="134"/>
      </rPr>
      <t>功能配置的要求。</t>
    </r>
  </si>
  <si>
    <t>138行（标准条款技术要求）
母线保护装置支路配置应符合《Q/CSG 1203088-2022 220kV母线保护技术规范》中4.2.3的要求。</t>
  </si>
  <si>
    <r>
      <rPr>
        <sz val="11"/>
        <color theme="1"/>
        <rFont val="宋体"/>
        <charset val="134"/>
      </rPr>
      <t>母线保护装置支路配置应符合《Q/CSG 1203088-2022 220kV母线保护技术规范》中</t>
    </r>
    <r>
      <rPr>
        <sz val="11"/>
        <color rgb="FFFF0000"/>
        <rFont val="宋体"/>
        <charset val="134"/>
      </rPr>
      <t>5.2.3</t>
    </r>
    <r>
      <rPr>
        <sz val="11"/>
        <color theme="1"/>
        <rFont val="宋体"/>
        <charset val="134"/>
      </rPr>
      <t>的要求。</t>
    </r>
  </si>
  <si>
    <t>21-中国南方电网有限责任公司保护类设备检测专用标准-110kV变压器保护-2025年修订版</t>
  </si>
  <si>
    <t>装置性能检验-间隙保护</t>
  </si>
  <si>
    <t>45行（测试方法或步骤）                  
检测装置应配置间隙零序过流和零序过电压元件组成“或门”逻辑共用时间元件，检测展宽时间应不大于100ms，并记录展宽时间具体数值。检测展宽期间动作元件暂停计时，间隙零序过流、零序过电压宜各按2时限配置。</t>
  </si>
  <si>
    <r>
      <rPr>
        <sz val="11"/>
        <color theme="1"/>
        <rFont val="宋体"/>
        <charset val="134"/>
      </rPr>
      <t>检测装置应配置间隙零序过流和零序过电压元件组成“或门”逻辑共用时间元件，检测展宽时间应不大于</t>
    </r>
    <r>
      <rPr>
        <sz val="11"/>
        <color rgb="FFFF0000"/>
        <rFont val="宋体"/>
        <charset val="134"/>
      </rPr>
      <t>40ms</t>
    </r>
    <r>
      <rPr>
        <sz val="11"/>
        <color theme="1"/>
        <rFont val="宋体"/>
        <charset val="134"/>
      </rPr>
      <t>，并记录展宽时间具体数值。检测展宽期间动作元件暂停计时，间隙零序过流、零序过电压宜各按2时限配置。</t>
    </r>
  </si>
  <si>
    <t>笔误，和技术要求保持一致。</t>
  </si>
  <si>
    <t>4-中国南方电网有限责任公司保护类设备检测专用标准-220kV变压器保护-2025年修订版</t>
  </si>
  <si>
    <t>面板指示灯检查</t>
  </si>
  <si>
    <t>168行（标准条款技术要求）
220kV变压器保护装置面板指示灯应符合《Q/CSG 1203086-2021 220kV变压器保护技术规范》中附录表D.14变压器保护面板指示灯的要求。</t>
  </si>
  <si>
    <r>
      <rPr>
        <sz val="11"/>
        <color theme="1"/>
        <rFont val="宋体"/>
        <charset val="134"/>
      </rPr>
      <t>220kV变压器保护装置面板指示灯应符合《Q/CSG 1203086-2021 220kV变压器保护技术规范》中附录表</t>
    </r>
    <r>
      <rPr>
        <sz val="11"/>
        <color rgb="FFFF0000"/>
        <rFont val="宋体"/>
        <charset val="134"/>
      </rPr>
      <t>D.16</t>
    </r>
    <r>
      <rPr>
        <sz val="11"/>
        <color theme="1"/>
        <rFont val="宋体"/>
        <charset val="134"/>
      </rPr>
      <t>变压器保护面板指示灯的要求。</t>
    </r>
  </si>
  <si>
    <t>168行（标准章节号）
附录D表D.14</t>
  </si>
  <si>
    <r>
      <rPr>
        <sz val="11"/>
        <color theme="1"/>
        <rFont val="宋体"/>
        <charset val="134"/>
      </rPr>
      <t>附录D表</t>
    </r>
    <r>
      <rPr>
        <sz val="11"/>
        <color rgb="FFFF0000"/>
        <rFont val="宋体"/>
        <charset val="134"/>
      </rPr>
      <t>D.16</t>
    </r>
  </si>
  <si>
    <t>1-中国南方电网有限责任公司保护类设备检测通用标准-2025年修订版</t>
  </si>
  <si>
    <t>信息规范性检验-不停电传动数据集信息规范性校验</t>
  </si>
  <si>
    <t>81行（产品类型）
通用</t>
  </si>
  <si>
    <t>暂不要求具备远方不停电传动线路保护按此要求执行（如500kV线路及部分厂家的220kV线路）</t>
  </si>
  <si>
    <t>继电保护远方不停电传动检验技术要求（试行）和南方电网继电保护装置ICD文件整改要求不一致，修改适用范围，不具备远方不停电传动的按南方电网继电保护装置ICD文件整改要求执行，具备远方不停电传动的按继电保护远方不停电传动检验技术要求（试行）执行</t>
  </si>
  <si>
    <t>重合闸</t>
  </si>
  <si>
    <t>新增123行（标准条款技术要求）
重合闸具有单重检线路有压方式。</t>
  </si>
  <si>
    <t xml:space="preserve">技术要求：
重合闸具有单重检线路有压方式。
标准条款：
Q/CSG 1203079-2021 220kV线路保护技术规范附录A.1。
检验方法：
1)投入单相重合闸，投入电压取线路PT电压；重合闸充电完成后，模拟单相故障，故障消失后施加线路抽取电压（此时为三相母线电压），检测重合闸应正确动作。
2）投入单相重合闸，投入电压取线路PT电压；模拟故障立即/延时满足线路有压条件，测试重合闸的计时起点，保护跳闸后应立即启动重合闸计时，重合闸经线路有压时间(非重合闸整定时间)确认后出口。
扣分条款：一般项，功能不符合标准要求每1处扣5分。
</t>
  </si>
  <si>
    <t>细化单相重合检线路有压内容。</t>
  </si>
  <si>
    <t>128行（原127行）（测试方法或步骤。）
1）重合闸采用无检定方式。
2）重合闸充电完成后，模拟单相接地故障，重合闸启动前施加“闭锁重合闸”开入，检测装置重合闸应立即放电、重合闸不应动作。
3）重合闸充电完成后，模拟单相接地故障，故障切除后进入重合状态，在此期间施加“闭锁重合闸”开入，检测装置重合闸应立即放电、重合闸不应动作。
4)模拟手合于故障，检测装置重合闸应放电、重合闸不应动作。</t>
  </si>
  <si>
    <r>
      <rPr>
        <sz val="11"/>
        <rFont val="宋体"/>
        <charset val="134"/>
      </rPr>
      <t xml:space="preserve">1）重合闸采用无检定方式。
2）重合闸充电完成后，模拟单相接地故障，重合闸启动前施加“闭锁重合闸”开入，检测装置重合闸应立即放电、重合闸不应动作。
3）重合闸充电完成后，模拟单相接地故障，故障切除后进入重合状态，在此期间施加“闭锁重合闸”开入，检测装置重合闸应立即放电、重合闸不应动作。
</t>
    </r>
    <r>
      <rPr>
        <sz val="11"/>
        <color rgb="FFFF0000"/>
        <rFont val="宋体"/>
        <charset val="134"/>
      </rPr>
      <t>4）重合闸充电完成后，模拟断路器位置不对应启动重合闸，在重合闸动作前施加“闭锁重合闸”开入，检测装置重合闸应放电、重合闸不应动作。</t>
    </r>
    <r>
      <rPr>
        <sz val="11"/>
        <rFont val="宋体"/>
        <charset val="134"/>
      </rPr>
      <t xml:space="preserve">
</t>
    </r>
    <r>
      <rPr>
        <sz val="11"/>
        <color rgb="FFFF0000"/>
        <rFont val="宋体"/>
        <charset val="134"/>
      </rPr>
      <t>5)</t>
    </r>
    <r>
      <rPr>
        <sz val="11"/>
        <rFont val="宋体"/>
        <charset val="134"/>
      </rPr>
      <t>模拟手合于故障，检测装置重合闸应放电、重合闸不应动作。</t>
    </r>
  </si>
  <si>
    <t>新增断路器位置不对应启动重合闸情况下闭锁重合闸开入检验方法。</t>
  </si>
  <si>
    <t xml:space="preserve">
129行（原128行）（测试方法或步骤。）
1）重合闸采用无检定方式。
2）重合闸充电完成后，模拟单相接地故障，重合闸启动前施加“压力低闭锁重合闸”开入，检测装置重合闸应延时放电、重合闸不应动作。
3）重合闸充电完成后，模拟单相接地故障，故障切除后进入重合状态，在此期间施加“压力低闭锁重合闸”开入，检测装置重合闸不应放电、重合闸应动作。</t>
  </si>
  <si>
    <r>
      <rPr>
        <sz val="11"/>
        <color theme="1"/>
        <rFont val="宋体"/>
        <charset val="134"/>
      </rPr>
      <t xml:space="preserve">1）重合闸采用无检定方式。
2）重合闸充电完成后，模拟单相接地故障，重合闸启动前施加“压力低闭锁重合闸”开入，检测装置重合闸应延时放电、重合闸不应动作。
3）重合闸充电完成后，模拟单相接地故障，故障切除后进入重合状态，在此期间施加“压力低闭锁重合闸”开入，检测装置重合闸不应放电、重合闸应动作。
</t>
    </r>
    <r>
      <rPr>
        <sz val="11"/>
        <color rgb="FFFF0000"/>
        <rFont val="宋体"/>
        <charset val="134"/>
      </rPr>
      <t>4）重合闸充电完成后，模拟断路器位置不对应启动重合闸，在重合闸动作前施加“压力低闭锁重合闸”开入，检测装置重合闸不应放电、重合闸应动作。</t>
    </r>
  </si>
  <si>
    <t>新增断路器位置不对应启动重合闸情况下压力低闭锁重合闸开入检验方法。</t>
  </si>
  <si>
    <t>新增135行（标准条款技术要求）
220kV线路两套保护装置的重合闸同时投入时，不应出现二次重合。</t>
  </si>
  <si>
    <t>技术要求：
220kV线路两套保护装置的重合闸同时投入时，不应出现二次重合。
标准条款：
Q/CSG 1203079-2021 220kV线路保护技术规范 7.2.25.11。
检验方法：
检测装置在重合闸启动过程中具有防止二次重合的功能，例如：重合闸启动过程中由无流到有流后重合闸放电。
扣分条款：一般项，功能不符合标准要求每1处扣5分。</t>
  </si>
  <si>
    <t>细化两套保护装置的重合闸同时投入时，不应出现二次重合内容。</t>
  </si>
  <si>
    <t xml:space="preserve">
139行（原137行）（测试方法或步骤。）
详见动模测试</t>
  </si>
  <si>
    <t>1）重合闸采用综合重合闸检同期方式。
2）重合闸充电完成后，模拟故障，重合闸启动后不满足同期条件， 重合闸经延时放电。满足充电条件后再次充电。
3）在重合闸未充满电、停用重合闸、重合闸三重方式等情况下，检验沟通三跳逻辑。</t>
  </si>
  <si>
    <t>增加静模试验方法。</t>
  </si>
  <si>
    <t xml:space="preserve">
新增140行</t>
  </si>
  <si>
    <t>标准条款（技术要求）：“单相重合闸检线路有压”投入时，发生线路单相PT断线，重合闸应不放电。
标准名称：南网保护差异讨论会会议纪要
标准章节号：1.2.11
产品类型：通用
测试方法或步骤：投入“单相重合闸检线路有压(电压取线路PT电压投入)”，模拟线路单相PT断线，重合闸应不放电。
项目类别：一般项
评价方法或要求：功能不符合标准要求每1处扣5分。</t>
  </si>
  <si>
    <t>增加测试项目</t>
  </si>
  <si>
    <t>参照500kV断路器检测规范，增加单重检线路有压方式下的相关测试项目。</t>
  </si>
  <si>
    <t xml:space="preserve">
新增141行</t>
  </si>
  <si>
    <t>标准条款（技术要求）：投入综重、单重检线路有压(电压取线路PT电压投入)，发生UA、UB或UC断线不报闭锁重合闸。
标准名称：南网保护差异讨论会会议纪要
标准章节号：1.2.12
产品类型：通用
测试方法或步骤：投入“综重、单重检线路有压”，模拟线路单相PT断线，不报闭锁重合闸。
项目类别：一般项
评价方法或要求：功能不符合标准要求每1处扣5分。</t>
  </si>
  <si>
    <t>9-中国南方电网有限责任公司保护类设备检测专用标准-500kV断路器保护-2025年修订版</t>
  </si>
  <si>
    <t>9行（测试方法和步骤）
在标准规定的定值范围内选取3个定值，施加相电流递变增大至保护动作。</t>
  </si>
  <si>
    <r>
      <rPr>
        <sz val="11"/>
        <rFont val="宋体"/>
        <charset val="134"/>
      </rPr>
      <t>在标准规定的定值范围内选取3个定值，施加相电流</t>
    </r>
    <r>
      <rPr>
        <sz val="11"/>
        <color rgb="FFFF0000"/>
        <rFont val="宋体"/>
        <charset val="134"/>
      </rPr>
      <t>/零序电流/负序电流</t>
    </r>
    <r>
      <rPr>
        <sz val="11"/>
        <rFont val="宋体"/>
        <charset val="134"/>
      </rPr>
      <t>递变增大至保护动作。</t>
    </r>
  </si>
  <si>
    <t>断路器失灵保护配置有零序电流及负序电流定值，测试方法中增加零序电流及负序电流定值测试的描述。</t>
  </si>
  <si>
    <r>
      <rPr>
        <sz val="11"/>
        <rFont val="宋体"/>
        <charset val="134"/>
      </rPr>
      <t>10行（标准条款技术要求）
低功率因数角</t>
    </r>
    <r>
      <rPr>
        <sz val="11"/>
        <color rgb="FFFF0000"/>
        <rFont val="宋体"/>
        <charset val="134"/>
      </rPr>
      <t>差</t>
    </r>
    <r>
      <rPr>
        <sz val="11"/>
        <rFont val="宋体"/>
        <charset val="134"/>
      </rPr>
      <t>。</t>
    </r>
  </si>
  <si>
    <t>低功率因数角。</t>
  </si>
  <si>
    <t>定值名称修改为与技术规范中定值清单的描述一致。</t>
  </si>
  <si>
    <t>17行（测试方法和步骤）
1）电缆跳闸装置应不设置失灵压板；
2）光缆跳闸装置应设置启动失灵GOOSE压板，并可在装置上投退。</t>
  </si>
  <si>
    <t>1）检查电缆跳闸装置应不设失灵功能投退及失灵开入压板；
2）检查光缆跳闸装置应不设失灵功能投退及GOOSE接收软压板。</t>
  </si>
  <si>
    <t>原测试方法中光缆跳闸装置的描述有误，根据技术要求修改完善光缆及电缆跳闸装置的测试方法。</t>
  </si>
  <si>
    <r>
      <rPr>
        <sz val="11"/>
        <rFont val="宋体"/>
        <charset val="134"/>
      </rPr>
      <t xml:space="preserve">38行（测试方法和步骤）
</t>
    </r>
    <r>
      <rPr>
        <sz val="11"/>
        <color rgb="FFFF0000"/>
        <rFont val="宋体"/>
        <charset val="134"/>
      </rPr>
      <t>在标准规定的定值范围内按相选取3个定值，模拟故障，装置动作后切除故障，然后施加同期电压/母线电压，</t>
    </r>
    <r>
      <rPr>
        <sz val="11"/>
        <rFont val="宋体"/>
        <charset val="134"/>
      </rPr>
      <t>按照误差要求分别施加可靠动作值和不动作值，测试装置动作情况。</t>
    </r>
  </si>
  <si>
    <t>按照误差要求分别施加可靠动作值和不动作值，测试装置动作情况。</t>
  </si>
  <si>
    <t>重合闸有压、无压为不可整定的固定值，修改测试方法删除“在标准规定的定值范围内按相选取3个定值，……”。</t>
  </si>
  <si>
    <t>39行（标准条款技术要求）
重合闸可由保护跳闸启动和断路器位置不对应启动。</t>
  </si>
  <si>
    <r>
      <rPr>
        <sz val="11"/>
        <rFont val="宋体"/>
        <charset val="134"/>
      </rPr>
      <t>重合闸可由保护跳闸</t>
    </r>
    <r>
      <rPr>
        <sz val="11"/>
        <color rgb="FFFF0000"/>
        <rFont val="宋体"/>
        <charset val="134"/>
      </rPr>
      <t>接点</t>
    </r>
    <r>
      <rPr>
        <sz val="11"/>
        <color theme="1"/>
        <rFont val="宋体"/>
        <charset val="134"/>
      </rPr>
      <t>启动和断路器位置不对应启动。</t>
    </r>
  </si>
  <si>
    <t>修改为与技术规范中的描述一致。</t>
  </si>
  <si>
    <r>
      <rPr>
        <sz val="11"/>
        <rFont val="宋体"/>
        <charset val="134"/>
      </rPr>
      <t xml:space="preserve">39行（测试方法和步骤）
</t>
    </r>
    <r>
      <rPr>
        <sz val="11"/>
        <color theme="1"/>
        <rFont val="宋体"/>
        <charset val="134"/>
      </rPr>
      <t>1） TWJ启动重合闸控制字整定为“0”，</t>
    </r>
    <r>
      <rPr>
        <sz val="11"/>
        <color rgb="FFFF0000"/>
        <rFont val="宋体"/>
        <charset val="134"/>
      </rPr>
      <t>模拟装置故障</t>
    </r>
    <r>
      <rPr>
        <sz val="11"/>
        <color theme="1"/>
        <rFont val="宋体"/>
        <charset val="134"/>
      </rPr>
      <t>，满足重合闸条件，测试重合闸应动作。</t>
    </r>
    <r>
      <rPr>
        <sz val="11"/>
        <color rgb="FFFF0000"/>
        <rFont val="宋体"/>
        <charset val="134"/>
      </rPr>
      <t xml:space="preserve">
</t>
    </r>
    <r>
      <rPr>
        <sz val="11"/>
        <color theme="1"/>
        <rFont val="宋体"/>
        <charset val="134"/>
      </rPr>
      <t>2）TWJ启动重合闸控制字整定为“1”，模拟断路器位置不对应启动并满足重合闸检定条件，测试重合闸应动作。</t>
    </r>
  </si>
  <si>
    <r>
      <rPr>
        <sz val="11"/>
        <color theme="1"/>
        <rFont val="宋体"/>
        <charset val="134"/>
      </rPr>
      <t>1） TWJ启动重合闸控制字整定为“0”，</t>
    </r>
    <r>
      <rPr>
        <sz val="11"/>
        <color rgb="FFFF0000"/>
        <rFont val="宋体"/>
        <charset val="134"/>
      </rPr>
      <t>模拟保护跳闸接点启动</t>
    </r>
    <r>
      <rPr>
        <sz val="11"/>
        <color theme="1"/>
        <rFont val="宋体"/>
        <charset val="134"/>
      </rPr>
      <t>并满足重合闸检定条件，测试重合闸应动作。</t>
    </r>
    <r>
      <rPr>
        <sz val="11"/>
        <color rgb="FFFF0000"/>
        <rFont val="宋体"/>
        <charset val="134"/>
      </rPr>
      <t xml:space="preserve">
</t>
    </r>
    <r>
      <rPr>
        <sz val="11"/>
        <color theme="1"/>
        <rFont val="宋体"/>
        <charset val="134"/>
      </rPr>
      <t>2）TWJ启动重合闸控制字整定为“1”，模拟断路器位置不对应启动并满足重合闸检定条件，测试重合闸应动作。</t>
    </r>
  </si>
  <si>
    <t>模拟装置故障描述不正确，修改。</t>
  </si>
  <si>
    <r>
      <rPr>
        <sz val="11"/>
        <rFont val="宋体"/>
        <charset val="134"/>
      </rPr>
      <t>40行（标准条款技术要求）
重合闸应具备检无压方式、检同期方式和不检方式，</t>
    </r>
    <r>
      <rPr>
        <sz val="11"/>
        <color rgb="FFFF0000"/>
        <rFont val="宋体"/>
        <charset val="134"/>
      </rPr>
      <t>在检无压方式投入时，检母线无压和检线路无压为或逻辑。</t>
    </r>
  </si>
  <si>
    <t>重合闸应具备检无压方式、检同期方式和不检方式。</t>
  </si>
  <si>
    <t>技术规范中无“在检无压方式投入时，检母线无压和检线路无压为或逻辑”此条要求，技术要求中删除该描述。测试方法中仍然包含该内容测试。</t>
  </si>
  <si>
    <r>
      <rPr>
        <sz val="11"/>
        <rFont val="宋体"/>
        <charset val="134"/>
      </rPr>
      <t xml:space="preserve">40行（测试方法和步骤）
</t>
    </r>
    <r>
      <rPr>
        <sz val="11"/>
        <color theme="1"/>
        <rFont val="宋体"/>
        <charset val="134"/>
      </rPr>
      <t>1）分别模拟重合闸采用检无压方式、检同期方式和不检方式，检测重合闸应正确动作。
2）模拟重合闸采用检无压方式时，检测装置的检无压逻辑应为检母线无压和检线路无压为或逻辑。</t>
    </r>
  </si>
  <si>
    <r>
      <rPr>
        <sz val="11"/>
        <rFont val="宋体"/>
        <charset val="134"/>
      </rPr>
      <t>1）分别模拟重合闸采用检无压方式、检同期方式和不检方式，检测重合闸应正确动作。
2）</t>
    </r>
    <r>
      <rPr>
        <sz val="11"/>
        <color rgb="FFFF0000"/>
        <rFont val="宋体"/>
        <charset val="134"/>
      </rPr>
      <t>在检无压方式投入时，检母线无压和检线路无压为或逻辑。</t>
    </r>
    <r>
      <rPr>
        <sz val="11"/>
        <color theme="1"/>
        <rFont val="宋体"/>
        <charset val="134"/>
      </rPr>
      <t>重合闸采用检无压方式时，检测装置的检无压逻辑应为检母线无压和检线路无压或逻辑。</t>
    </r>
  </si>
  <si>
    <t>将技术要求中删除的“在检无压方式投入时，检母线无压和检线路无压为或逻辑”的要求添加在测试方法中，与220kV线路保持一致，检测该条逻辑的正确性。</t>
  </si>
  <si>
    <r>
      <rPr>
        <sz val="11"/>
        <rFont val="宋体"/>
        <charset val="134"/>
      </rPr>
      <t>41行（标准条款技术要求）
三重方式下，由控制字实现的检定方式如7.4.5.3</t>
    </r>
    <r>
      <rPr>
        <sz val="11"/>
        <color rgb="FFFF0000"/>
        <rFont val="宋体"/>
        <charset val="134"/>
      </rPr>
      <t>表5</t>
    </r>
    <r>
      <rPr>
        <sz val="11"/>
        <rFont val="宋体"/>
        <charset val="134"/>
      </rPr>
      <t>所示。（在动模系统试验平台考核）与220kV线路相同</t>
    </r>
  </si>
  <si>
    <r>
      <rPr>
        <sz val="11"/>
        <rFont val="宋体"/>
        <charset val="134"/>
      </rPr>
      <t>三重方式下，由控制字实现的检定方式如7.4.5.3</t>
    </r>
    <r>
      <rPr>
        <sz val="11"/>
        <color rgb="FFFF0000"/>
        <rFont val="宋体"/>
        <charset val="134"/>
      </rPr>
      <t>表6</t>
    </r>
    <r>
      <rPr>
        <sz val="11"/>
        <color theme="1"/>
        <rFont val="宋体"/>
        <charset val="134"/>
      </rPr>
      <t>所示。（在动模系统试验平台考核）与220kV线路相同</t>
    </r>
  </si>
  <si>
    <t>笔误，修改为与技术规范中一致。</t>
  </si>
  <si>
    <r>
      <rPr>
        <sz val="11"/>
        <rFont val="宋体"/>
        <charset val="134"/>
      </rPr>
      <t xml:space="preserve">43行（测试方法和步骤）
</t>
    </r>
    <r>
      <rPr>
        <sz val="11"/>
        <color theme="1"/>
        <rFont val="宋体"/>
        <charset val="134"/>
      </rPr>
      <t>1）重合闸采用检同期方式。
2）分别施加</t>
    </r>
    <r>
      <rPr>
        <sz val="11"/>
        <color rgb="FFFF0000"/>
        <rFont val="宋体"/>
        <charset val="134"/>
      </rPr>
      <t>线路抽取电压的角度与母线相电压和母线相间电压的角度相同</t>
    </r>
    <r>
      <rPr>
        <sz val="11"/>
        <color theme="1"/>
        <rFont val="宋体"/>
        <charset val="134"/>
      </rPr>
      <t>，检测重合闸应正确动作。</t>
    </r>
  </si>
  <si>
    <r>
      <rPr>
        <sz val="11"/>
        <rFont val="宋体"/>
        <charset val="134"/>
      </rPr>
      <t>1）重合闸采用检同期方式。
2）分别施加</t>
    </r>
    <r>
      <rPr>
        <sz val="11"/>
        <color rgb="FFFF0000"/>
        <rFont val="宋体"/>
        <charset val="134"/>
      </rPr>
      <t>同期电压的角度与三相电压相电压或三相电压相间电压的角度相同</t>
    </r>
    <r>
      <rPr>
        <sz val="11"/>
        <color theme="1"/>
        <rFont val="宋体"/>
        <charset val="134"/>
      </rPr>
      <t>，检测重合闸应正确动作。</t>
    </r>
  </si>
  <si>
    <t>施加电压的描述不正确，修改。</t>
  </si>
  <si>
    <r>
      <rPr>
        <sz val="11"/>
        <rFont val="宋体"/>
        <charset val="134"/>
      </rPr>
      <t xml:space="preserve">44行（测试方法和步骤）
</t>
    </r>
    <r>
      <rPr>
        <sz val="11"/>
        <color theme="1"/>
        <rFont val="宋体"/>
        <charset val="134"/>
      </rPr>
      <t xml:space="preserve">1）重合闸采用无检定方式。
</t>
    </r>
    <r>
      <rPr>
        <sz val="11"/>
        <color rgb="FFFF0000"/>
        <rFont val="宋体"/>
        <charset val="134"/>
      </rPr>
      <t>2）重合闸充电完成后，模拟单相接地故障，重合闸启动前施加“闭锁重合闸”开入，检测装置重合闸应放电、重合闸不应动作。
3）重合闸充电完成后，模拟单相接地故障，故障切除后进入重合状态，在此期间施加“闭锁重合闸”开入，检测装置重合闸应放电、重合闸不应动作。</t>
    </r>
    <r>
      <rPr>
        <sz val="11"/>
        <color theme="1"/>
        <rFont val="宋体"/>
        <charset val="134"/>
      </rPr>
      <t xml:space="preserve">
</t>
    </r>
    <r>
      <rPr>
        <sz val="11"/>
        <color rgb="FFFF0000"/>
        <rFont val="宋体"/>
        <charset val="134"/>
      </rPr>
      <t>4)模拟手合于故障，检测装置重合闸应放电、重合闸不应动作。</t>
    </r>
  </si>
  <si>
    <r>
      <rPr>
        <sz val="11"/>
        <rFont val="宋体"/>
        <charset val="134"/>
      </rPr>
      <t xml:space="preserve">1）重合闸采用无检定方式。
</t>
    </r>
    <r>
      <rPr>
        <sz val="11"/>
        <color rgb="FFFF0000"/>
        <rFont val="宋体"/>
        <charset val="134"/>
      </rPr>
      <t>2）重合闸充电完成后，施加“闭锁重合闸”开入，检测装置重合闸应放电。
3）重合闸充电完成后，模拟保护跳闸接点启动重合闸，在重合闸动作前施加“闭锁重合闸”开入，检测装置重合闸应放电、重合闸不应动作。
4）重合闸充电完成后，模拟断路器位置不对应启动重合闸，在重合闸动作前施加“闭锁重合闸”开入，检测装置重合闸应放电、重合闸不应动作。</t>
    </r>
  </si>
  <si>
    <t>1）修改测试方法的描述更加准确；
2）增加断路器位置不对应启动重合闸后“闭重开入”检验；
3）删除手合于故障检验，手合闭锁重合闸自动判别由“闭重开入”实现。</t>
  </si>
  <si>
    <r>
      <rPr>
        <sz val="11"/>
        <rFont val="宋体"/>
        <charset val="134"/>
      </rPr>
      <t xml:space="preserve">45行（测试方法和步骤）
</t>
    </r>
    <r>
      <rPr>
        <sz val="11"/>
        <color theme="1"/>
        <rFont val="宋体"/>
        <charset val="134"/>
      </rPr>
      <t xml:space="preserve">1）重合闸采用无检定方式。
</t>
    </r>
    <r>
      <rPr>
        <sz val="11"/>
        <color rgb="FFFF0000"/>
        <rFont val="宋体"/>
        <charset val="134"/>
      </rPr>
      <t>2）重合闸充电完成后，模拟单相接地故障，重合闸启动前施加“压力低闭锁重合闸”开入，检测装置重合闸应放电、重合闸不应动作。
3）重合闸充电完成后，模拟单相接地故障，故障切除后进入重合状态，在此期间施加“压力低闭锁重合闸”开入，检测装置重合闸不应放电、重合闸应动作。</t>
    </r>
  </si>
  <si>
    <r>
      <rPr>
        <sz val="11"/>
        <color theme="1"/>
        <rFont val="宋体"/>
        <charset val="134"/>
      </rPr>
      <t>1）重合闸采用无检定方式。</t>
    </r>
    <r>
      <rPr>
        <sz val="11"/>
        <color rgb="FFFF0000"/>
        <rFont val="宋体"/>
        <charset val="134"/>
      </rPr>
      <t xml:space="preserve">
2）重合闸充电完成后，施加“压力低闭锁重合闸”开入，检测装置重合闸应放电。
3）重合闸充电完成后，模拟保护跳闸接点启动重合闸，在重合闸动作前施加“压力低闭锁重合闸”开入，检测装置重合闸不应放电、重合闸应动作。
4）重合闸充电完成后，模拟断路器位置不对应启动重合闸，在重合闸动作前施加“压力低闭锁重合闸”开入，检测装置重合闸不应放电、重合闸应动作。</t>
    </r>
  </si>
  <si>
    <t>1）修改测试方法的描述更加准确；
2）增加断路器位置不对应启动重合闸后“压力低闭锁重合闸”开入检验。</t>
  </si>
  <si>
    <t>原该条技术要求动模测试，静模无</t>
  </si>
  <si>
    <r>
      <rPr>
        <sz val="11"/>
        <color rgb="FFFF0000"/>
        <rFont val="宋体"/>
        <charset val="134"/>
      </rPr>
      <t xml:space="preserve">标准条款（技术要求）：发电厂出线的单相重合闸应有顺序重合功能，避免发电厂侧线路重合于故障上。顺序重合闸为系统侧先合，电厂侧检线路有压后合。电厂侧出线保护跳闸后启动重合闸计时，重合闸经线路有压时间确认后出口。
标准章节号：7.4.5.11
测试方法和步骤：
1)重合闸采用单相重合闸检线路有压方式。
2）重合闸充电完成后，施加保护跳闸接点启动重合闸。
3）重合闸启动后，立即/延时满足线路有压条件，测试重合闸的计时起点，保护跳闸后应立即启动重合闸计时，重合闸经线路有压时间(非重合闸整定时间)确认后出口。
</t>
    </r>
    <r>
      <rPr>
        <sz val="11"/>
        <color rgb="FF002060"/>
        <rFont val="宋体"/>
        <charset val="134"/>
      </rPr>
      <t>（对应修改后文档49行）</t>
    </r>
  </si>
  <si>
    <t>增加技术规范中7.4.5.11 技术要求静模测试。</t>
  </si>
  <si>
    <t>49行（标准章节号）
7.4.5.11</t>
  </si>
  <si>
    <r>
      <rPr>
        <sz val="11"/>
        <color rgb="FFFF0000"/>
        <rFont val="宋体"/>
        <charset val="134"/>
      </rPr>
      <t xml:space="preserve">7.4.5.12
</t>
    </r>
    <r>
      <rPr>
        <sz val="11"/>
        <color theme="1"/>
        <rFont val="宋体"/>
        <charset val="134"/>
      </rPr>
      <t>（对应修改后文档50行）</t>
    </r>
  </si>
  <si>
    <r>
      <rPr>
        <sz val="11"/>
        <color rgb="FFFF0000"/>
        <rFont val="宋体"/>
        <charset val="134"/>
      </rPr>
      <t>49行（测试方法和步骤）
1）重合闸采用无检定方式。
2）重合闸充电完成后，模拟单相接地故障，故障切除后进入重合状态，</t>
    </r>
    <r>
      <rPr>
        <sz val="11"/>
        <rFont val="宋体"/>
        <charset val="134"/>
      </rPr>
      <t>检测装置重合闸应动作</t>
    </r>
    <r>
      <rPr>
        <sz val="11"/>
        <color rgb="FFFF0000"/>
        <rFont val="宋体"/>
        <charset val="134"/>
      </rPr>
      <t>（合闸脉冲宽度不小于100ms）。</t>
    </r>
  </si>
  <si>
    <r>
      <rPr>
        <sz val="11"/>
        <color rgb="FFFF0000"/>
        <rFont val="宋体"/>
        <charset val="134"/>
      </rPr>
      <t>1）重合闸采用无检定方式。
2）重合闸充电完成后，模拟保护跳闸接点启动重合闸，</t>
    </r>
    <r>
      <rPr>
        <sz val="11"/>
        <color theme="1"/>
        <rFont val="宋体"/>
        <charset val="134"/>
      </rPr>
      <t>检测装置重合闸应动作，</t>
    </r>
    <r>
      <rPr>
        <sz val="11"/>
        <color rgb="FFFF0000"/>
        <rFont val="宋体"/>
        <charset val="134"/>
      </rPr>
      <t xml:space="preserve">检测合闸脉冲宽度应不小于100ms。
</t>
    </r>
    <r>
      <rPr>
        <sz val="11"/>
        <color theme="1"/>
        <rFont val="宋体"/>
        <charset val="134"/>
      </rPr>
      <t>（对应修改后文档50行）</t>
    </r>
  </si>
  <si>
    <t>修改测试方法的描述更加准确。</t>
  </si>
  <si>
    <t>50行（标准章节号）
7.4.5.12</t>
  </si>
  <si>
    <r>
      <rPr>
        <sz val="11"/>
        <color rgb="FFFF0000"/>
        <rFont val="宋体"/>
        <charset val="134"/>
      </rPr>
      <t xml:space="preserve">7.4.5.13
</t>
    </r>
    <r>
      <rPr>
        <sz val="11"/>
        <color theme="1"/>
        <rFont val="宋体"/>
        <charset val="134"/>
      </rPr>
      <t>（对应修改后文档51行）</t>
    </r>
  </si>
  <si>
    <t>51行（标准章节号）
7.4.5.14</t>
  </si>
  <si>
    <r>
      <rPr>
        <sz val="11"/>
        <color rgb="FFFF0000"/>
        <rFont val="宋体"/>
        <charset val="134"/>
      </rPr>
      <t xml:space="preserve">
</t>
    </r>
    <r>
      <rPr>
        <sz val="11"/>
        <color theme="1"/>
        <rFont val="宋体"/>
        <charset val="134"/>
      </rPr>
      <t>（对应修改后文档52行）</t>
    </r>
  </si>
  <si>
    <t>技术规范中无此条技术要求，删除对应标准章节号。与220kV线路保持一致，检测该条逻辑的正确性。</t>
  </si>
  <si>
    <t>52行（测试方法和步骤）
详见动模测试</t>
  </si>
  <si>
    <r>
      <rPr>
        <sz val="11"/>
        <color rgb="FFFF0000"/>
        <rFont val="宋体"/>
        <charset val="134"/>
      </rPr>
      <t>1）重合闸采用综合重合闸检同期方式。
2）重合闸充电完成后，模拟保护跳闸接点启动重合闸，重合闸启动后不满足同期条件， 重合闸经延时放电。满足充电条件后再次充电。
3）在重合闸未充满电、停用重合闸、重合闸三重方式等情况下，检验沟通三跳逻辑。</t>
    </r>
    <r>
      <rPr>
        <sz val="11"/>
        <rFont val="宋体"/>
        <charset val="134"/>
      </rPr>
      <t xml:space="preserve">
（对应修改后文档53行）</t>
    </r>
  </si>
  <si>
    <t>增加技术规范中7.4.5.14技术要求静模测试。</t>
  </si>
  <si>
    <t>重合闸方式检测</t>
  </si>
  <si>
    <t>130行（测试方法和步骤）
M侧重合闸分别整定不同方式，模拟保护区内各种金属性瞬时短路故障。</t>
  </si>
  <si>
    <t>1.模拟重合闸充电未完成前发生断路器偷跳或不同类型故障；
2.重合闸整定为单重方式，分别在无检定、单重检线路有压(电压取线路PT电压投入)方式下，模拟断路器偷跳及不同类型故障，单重检线路有压方式下，保护跳闸后立即启动重合闸计时，重合闸经线路有压时间(非重合闸整定时间)确认后出口；
3.重合闸整定为单重方式，无检定方式，模拟断路器手跳情况下，外部开入闭锁重合闸功能；
4.重合闸整定为单重方式，无检定方式，模拟线路发生单相接地故障，经20ms～500ms后转为母线故障；
5.重合闸整定为单重方式，无检定方式，模拟线路发生单相永久性接地故障；
6.重合闸整定为三重方式，分别在无检定、检同期、检无压方式下，模拟断路器偷跳及不同类型故障；
7.重合闸整定为综重方式，分别在无检定、单重检线路有压(电压取线路PT电压投入)、检同期、检无压方式下，模拟断路器偷跳及不同类型故障；
8.重合闸整定为停用方式，模拟断路器偷跳及不同类型故障；
9.重合闸整定为单重、三重及综重方式，分别在无检定、单重检线路有压(电压取线路PT电压投入)、检同期、检无压方式下，模拟同期电压PT断线、三相电压断线及断线后不同类型故障。</t>
  </si>
  <si>
    <t>细化重合闸方式检测的测试方法和步骤。</t>
  </si>
  <si>
    <t>重合闸方式检测试验</t>
  </si>
  <si>
    <t>88行（测试方法和步骤）
重合闸分别整定为不同方式，模拟线路保护区内各种故障，线路保护动作，启动断路器重合闸。</t>
  </si>
  <si>
    <t>1.模拟重合闸充电未完成前发生断路器偷跳或不同类型故障；
2.重合闸整定为单重方式，分别在无检定、单重检线路有压方式下，模拟断路器偷跳及不同类型故障，单重检线路有压方式下，保护跳闸后立即启动重合闸计时，重合闸经线路有压时间(非重合闸整定时间)确认后出口；
3.重合闸整定为单重方式，无检定方式，模拟断路器手跳情况下，外部开入闭锁重合闸功能；
4.重合闸整定为单重方式，无检定方式，模拟线路发生单相接地故障，经20ms～500ms后转为母线故障；
5.重合闸整定为单重方式，无检定方式，模拟线路发生单相永久性接地故障；
6.重合闸整定为三重方式，分别在无检定、检同期、检无压方式下，模拟断路器偷跳及不同类型故障；
7.重合闸整定为综重方式，分别在无检定、单重检线路有压、检同期、检无压方式下，模拟断路器偷跳及不同类型故障；
8.重合闸整定为停用方式，模拟断路器偷跳及不同类型故障；
9.重合闸整定为单重、三重及综重方式，分别在无检定、单重检线路有压、检同期、检无压方式下，模拟同期电压PT断线、三相电压断线及断线后不同类型故障。</t>
  </si>
  <si>
    <t>细化重合闸方式检测试验的测试方法和步骤。</t>
  </si>
  <si>
    <t>90行（测试方法和步骤）
重合闸分别整定为不同方式，模拟线路保护区内各种故障，线路保护动作，启动断路器重合闸。</t>
  </si>
  <si>
    <t>重合闸整定为单重方式，无检定方式，模拟单相永久性接地故障同时伴随断路器失灵。</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</si>
</sst>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b/>
      <sz val="15"/>
      <color rgb="FF000000"/>
      <name val="黑体"/>
      <charset val="134"/>
    </font>
    <font>
      <b/>
      <sz val="11"/>
      <color rgb="FF000000"/>
      <name val="宋体"/>
      <charset val="134"/>
    </font>
    <font>
      <sz val="11"/>
      <name val="宋体"/>
      <charset val="134"/>
    </font>
    <font>
      <sz val="11"/>
      <color rgb="FFFF0000"/>
      <name val="宋体"/>
      <charset val="134"/>
    </font>
    <font>
      <sz val="11"/>
      <color theme="1"/>
      <name val="宋体"/>
      <charset val="134"/>
    </font>
    <font>
      <sz val="11"/>
      <name val="等线"/>
      <charset val="134"/>
      <scheme val="minor"/>
    </font>
    <font>
      <sz val="11"/>
      <color rgb="FFFF0000"/>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1"/>
      <color rgb="FF002060"/>
      <name val="宋体"/>
      <charset val="134"/>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6"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11" borderId="0" applyNumberFormat="0" applyBorder="0" applyAlignment="0" applyProtection="0">
      <alignment vertical="center"/>
    </xf>
    <xf numFmtId="0" fontId="14" fillId="0" borderId="8" applyNumberFormat="0" applyFill="0" applyAlignment="0" applyProtection="0">
      <alignment vertical="center"/>
    </xf>
    <xf numFmtId="0" fontId="11" fillId="12" borderId="0" applyNumberFormat="0" applyBorder="0" applyAlignment="0" applyProtection="0">
      <alignment vertical="center"/>
    </xf>
    <xf numFmtId="0" fontId="20" fillId="13" borderId="9" applyNumberFormat="0" applyAlignment="0" applyProtection="0">
      <alignment vertical="center"/>
    </xf>
    <xf numFmtId="0" fontId="21" fillId="13" borderId="5" applyNumberFormat="0" applyAlignment="0" applyProtection="0">
      <alignment vertical="center"/>
    </xf>
    <xf numFmtId="0" fontId="22" fillId="14" borderId="10"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0" fillId="0" borderId="0">
      <alignment vertical="center"/>
    </xf>
    <xf numFmtId="0" fontId="0" fillId="0" borderId="0">
      <alignment vertical="center"/>
    </xf>
  </cellStyleXfs>
  <cellXfs count="43">
    <xf numFmtId="0" fontId="0" fillId="0" borderId="0" xfId="0">
      <alignment vertical="center"/>
    </xf>
    <xf numFmtId="0" fontId="0" fillId="0" borderId="0" xfId="0" applyFill="1">
      <alignment vertical="center"/>
    </xf>
    <xf numFmtId="0" fontId="0" fillId="2" borderId="0" xfId="0" applyFill="1">
      <alignment vertical="center"/>
    </xf>
    <xf numFmtId="0" fontId="0" fillId="0" borderId="0" xfId="0" applyAlignment="1">
      <alignment horizontal="left" vertical="center"/>
    </xf>
    <xf numFmtId="0" fontId="1" fillId="0" borderId="1" xfId="50" applyFont="1" applyBorder="1" applyAlignment="1">
      <alignment horizontal="center" vertical="center" wrapText="1"/>
    </xf>
    <xf numFmtId="0" fontId="1" fillId="0" borderId="1" xfId="50" applyFont="1" applyBorder="1" applyAlignment="1">
      <alignment horizontal="left" vertical="center" wrapText="1"/>
    </xf>
    <xf numFmtId="0" fontId="2" fillId="0" borderId="1" xfId="50" applyFont="1" applyBorder="1" applyAlignment="1">
      <alignment horizontal="center" vertical="center" wrapText="1"/>
    </xf>
    <xf numFmtId="0" fontId="2" fillId="0" borderId="1" xfId="50" applyFont="1" applyBorder="1" applyAlignment="1">
      <alignment horizontal="left" vertical="center" wrapText="1"/>
    </xf>
    <xf numFmtId="0" fontId="0" fillId="0" borderId="1" xfId="0" applyFill="1" applyBorder="1" applyAlignment="1">
      <alignment horizontal="center" vertical="center"/>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0" fillId="0" borderId="0" xfId="0" applyFill="1" applyAlignment="1">
      <alignment vertical="center" wrapText="1"/>
    </xf>
    <xf numFmtId="0" fontId="5" fillId="0" borderId="1" xfId="0" applyFont="1" applyBorder="1" applyAlignment="1">
      <alignment horizontal="left" vertical="center" wrapText="1"/>
    </xf>
    <xf numFmtId="0" fontId="0" fillId="0" borderId="1" xfId="0" applyBorder="1" applyAlignment="1">
      <alignment horizontal="center" vertical="center"/>
    </xf>
    <xf numFmtId="0" fontId="0" fillId="2" borderId="1" xfId="0" applyFill="1" applyBorder="1" applyAlignment="1">
      <alignment horizontal="center" vertical="center"/>
    </xf>
    <xf numFmtId="0" fontId="3"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vertical="center" wrapText="1"/>
    </xf>
    <xf numFmtId="0" fontId="0" fillId="3" borderId="0" xfId="0" applyFill="1">
      <alignment vertical="center"/>
    </xf>
    <xf numFmtId="0" fontId="0" fillId="0" borderId="1" xfId="0" applyFill="1" applyBorder="1" applyAlignment="1">
      <alignment vertical="center" wrapText="1"/>
    </xf>
    <xf numFmtId="0" fontId="0" fillId="0" borderId="1" xfId="0"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0" fillId="0" borderId="2" xfId="0" applyBorder="1" applyAlignment="1">
      <alignment horizontal="center" vertical="center"/>
    </xf>
    <xf numFmtId="0" fontId="3" fillId="0" borderId="2" xfId="0" applyFont="1" applyBorder="1" applyAlignment="1">
      <alignment horizontal="left" vertical="center" wrapText="1"/>
    </xf>
    <xf numFmtId="0" fontId="3" fillId="0" borderId="2" xfId="0" applyFont="1" applyFill="1" applyBorder="1" applyAlignment="1">
      <alignment horizontal="left" vertical="center" wrapText="1"/>
    </xf>
    <xf numFmtId="0" fontId="7" fillId="0" borderId="2" xfId="0" applyFont="1" applyBorder="1" applyAlignment="1">
      <alignment horizontal="left" vertical="center" wrapText="1"/>
    </xf>
    <xf numFmtId="0" fontId="3" fillId="0" borderId="2" xfId="0" applyFont="1" applyFill="1" applyBorder="1" applyAlignment="1">
      <alignment horizontal="center" vertical="center" wrapText="1"/>
    </xf>
    <xf numFmtId="0" fontId="0" fillId="0" borderId="3" xfId="0" applyBorder="1" applyAlignment="1">
      <alignment horizontal="center" vertical="center"/>
    </xf>
    <xf numFmtId="0" fontId="3" fillId="0" borderId="3" xfId="0" applyFont="1" applyBorder="1" applyAlignment="1">
      <alignment horizontal="left" vertical="center" wrapText="1"/>
    </xf>
    <xf numFmtId="0" fontId="3" fillId="0" borderId="3" xfId="0" applyFont="1" applyFill="1" applyBorder="1" applyAlignment="1">
      <alignment horizontal="left" vertical="center" wrapText="1"/>
    </xf>
    <xf numFmtId="0" fontId="7" fillId="0" borderId="3" xfId="0" applyFont="1" applyBorder="1" applyAlignment="1">
      <alignment horizontal="left" vertical="center" wrapText="1"/>
    </xf>
    <xf numFmtId="0" fontId="3" fillId="0" borderId="3" xfId="0" applyFont="1" applyFill="1" applyBorder="1" applyAlignment="1">
      <alignment horizontal="center" vertical="center" wrapText="1"/>
    </xf>
    <xf numFmtId="0" fontId="0" fillId="0" borderId="4" xfId="0" applyBorder="1" applyAlignment="1">
      <alignment horizontal="center" vertical="center"/>
    </xf>
    <xf numFmtId="0" fontId="3" fillId="0" borderId="4" xfId="0" applyFont="1" applyBorder="1" applyAlignment="1">
      <alignment horizontal="left" vertical="center" wrapText="1"/>
    </xf>
    <xf numFmtId="0" fontId="3" fillId="0" borderId="4" xfId="0" applyFont="1" applyFill="1" applyBorder="1" applyAlignment="1">
      <alignment horizontal="left" vertical="center" wrapText="1"/>
    </xf>
    <xf numFmtId="0" fontId="7" fillId="0" borderId="4" xfId="0" applyFont="1" applyBorder="1" applyAlignment="1">
      <alignment horizontal="left" vertical="center" wrapText="1"/>
    </xf>
    <xf numFmtId="0" fontId="3" fillId="0" borderId="4"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5" fillId="3"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6" Type="http://www.wps.cn/officeDocument/2020/cellImage" Target="cellimages.xml"/><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41"/>
  <sheetViews>
    <sheetView tabSelected="1" workbookViewId="0">
      <pane ySplit="2" topLeftCell="A3" activePane="bottomLeft" state="frozen"/>
      <selection/>
      <selection pane="bottomLeft" activeCell="H1" sqref="H$1:H$1048576"/>
    </sheetView>
  </sheetViews>
  <sheetFormatPr defaultColWidth="9" defaultRowHeight="14.25" outlineLevelCol="6"/>
  <cols>
    <col min="1" max="1" width="4.375" customWidth="1"/>
    <col min="2" max="2" width="14.875" customWidth="1"/>
    <col min="3" max="3" width="10.5083333333333" customWidth="1"/>
    <col min="4" max="4" width="47.75" style="3" customWidth="1"/>
    <col min="5" max="5" width="56.5083333333333" style="3" customWidth="1"/>
    <col min="6" max="6" width="13.25" style="3" customWidth="1"/>
    <col min="7" max="7" width="37.5083333333333" customWidth="1"/>
  </cols>
  <sheetData>
    <row r="1" ht="19.5" spans="1:7">
      <c r="A1" s="4" t="s">
        <v>0</v>
      </c>
      <c r="B1" s="4"/>
      <c r="C1" s="4"/>
      <c r="D1" s="4"/>
      <c r="E1" s="5"/>
      <c r="F1" s="5"/>
      <c r="G1" s="4"/>
    </row>
    <row r="2" ht="27" spans="1:7">
      <c r="A2" s="6" t="s">
        <v>1</v>
      </c>
      <c r="B2" s="6" t="s">
        <v>2</v>
      </c>
      <c r="C2" s="6" t="s">
        <v>3</v>
      </c>
      <c r="D2" s="6" t="s">
        <v>4</v>
      </c>
      <c r="E2" s="7" t="s">
        <v>5</v>
      </c>
      <c r="F2" s="6" t="s">
        <v>6</v>
      </c>
      <c r="G2" s="6" t="s">
        <v>7</v>
      </c>
    </row>
    <row r="3" s="1" customFormat="1" ht="112" customHeight="1" spans="1:7">
      <c r="A3" s="8">
        <v>1</v>
      </c>
      <c r="B3" s="11" t="s">
        <v>8</v>
      </c>
      <c r="C3" s="11" t="s">
        <v>9</v>
      </c>
      <c r="D3" s="11" t="s">
        <v>10</v>
      </c>
      <c r="E3" s="12" t="s">
        <v>11</v>
      </c>
      <c r="F3" s="11" t="s">
        <v>12</v>
      </c>
      <c r="G3" s="22" t="s">
        <v>13</v>
      </c>
    </row>
    <row r="4" ht="173" customHeight="1" spans="1:7">
      <c r="A4" s="16">
        <v>2</v>
      </c>
      <c r="B4" s="15" t="s">
        <v>14</v>
      </c>
      <c r="C4" s="23" t="s">
        <v>15</v>
      </c>
      <c r="D4" s="11" t="s">
        <v>16</v>
      </c>
      <c r="E4" s="11" t="s">
        <v>17</v>
      </c>
      <c r="F4" s="11" t="s">
        <v>18</v>
      </c>
      <c r="G4" s="23" t="s">
        <v>19</v>
      </c>
    </row>
    <row r="5" ht="154" customHeight="1" spans="1:7">
      <c r="A5" s="16">
        <v>3</v>
      </c>
      <c r="B5" s="15" t="s">
        <v>20</v>
      </c>
      <c r="C5" s="23" t="s">
        <v>15</v>
      </c>
      <c r="D5" s="11" t="s">
        <v>21</v>
      </c>
      <c r="E5" s="24" t="s">
        <v>22</v>
      </c>
      <c r="F5" s="11" t="s">
        <v>18</v>
      </c>
      <c r="G5" s="23" t="s">
        <v>23</v>
      </c>
    </row>
    <row r="6" ht="120" customHeight="1" spans="1:7">
      <c r="A6" s="16">
        <v>4</v>
      </c>
      <c r="B6" s="15" t="s">
        <v>24</v>
      </c>
      <c r="C6" s="23" t="s">
        <v>15</v>
      </c>
      <c r="D6" s="11" t="s">
        <v>25</v>
      </c>
      <c r="E6" s="24" t="s">
        <v>26</v>
      </c>
      <c r="F6" s="11" t="s">
        <v>18</v>
      </c>
      <c r="G6" s="23" t="s">
        <v>27</v>
      </c>
    </row>
    <row r="7" ht="81" spans="1:7">
      <c r="A7" s="16">
        <v>5</v>
      </c>
      <c r="B7" s="15" t="s">
        <v>28</v>
      </c>
      <c r="C7" s="23" t="s">
        <v>29</v>
      </c>
      <c r="D7" s="11" t="s">
        <v>30</v>
      </c>
      <c r="E7" s="25" t="s">
        <v>31</v>
      </c>
      <c r="F7" s="11" t="s">
        <v>18</v>
      </c>
      <c r="G7" s="23" t="s">
        <v>32</v>
      </c>
    </row>
    <row r="8" s="1" customFormat="1" ht="81" spans="1:7">
      <c r="A8" s="16">
        <v>6</v>
      </c>
      <c r="B8" s="11" t="s">
        <v>33</v>
      </c>
      <c r="C8" s="11" t="s">
        <v>34</v>
      </c>
      <c r="D8" s="11" t="s">
        <v>35</v>
      </c>
      <c r="E8" s="12" t="s">
        <v>36</v>
      </c>
      <c r="F8" s="11" t="s">
        <v>18</v>
      </c>
      <c r="G8" s="22" t="s">
        <v>37</v>
      </c>
    </row>
    <row r="9" s="1" customFormat="1" ht="81" spans="1:7">
      <c r="A9" s="16">
        <v>7</v>
      </c>
      <c r="B9" s="11" t="s">
        <v>33</v>
      </c>
      <c r="C9" s="11" t="s">
        <v>38</v>
      </c>
      <c r="D9" s="11" t="s">
        <v>39</v>
      </c>
      <c r="E9" s="12" t="s">
        <v>40</v>
      </c>
      <c r="F9" s="11" t="s">
        <v>18</v>
      </c>
      <c r="G9" s="22" t="s">
        <v>37</v>
      </c>
    </row>
    <row r="10" s="1" customFormat="1" ht="81" spans="1:7">
      <c r="A10" s="16">
        <v>8</v>
      </c>
      <c r="B10" s="11" t="s">
        <v>33</v>
      </c>
      <c r="C10" s="11" t="s">
        <v>38</v>
      </c>
      <c r="D10" s="11" t="s">
        <v>41</v>
      </c>
      <c r="E10" s="12" t="s">
        <v>42</v>
      </c>
      <c r="F10" s="11" t="s">
        <v>18</v>
      </c>
      <c r="G10" s="22" t="s">
        <v>37</v>
      </c>
    </row>
    <row r="11" ht="81" spans="1:7">
      <c r="A11" s="16">
        <v>9</v>
      </c>
      <c r="B11" s="9" t="s">
        <v>43</v>
      </c>
      <c r="C11" s="9" t="s">
        <v>44</v>
      </c>
      <c r="D11" s="11" t="s">
        <v>45</v>
      </c>
      <c r="E11" s="12" t="s">
        <v>46</v>
      </c>
      <c r="F11" s="11" t="s">
        <v>12</v>
      </c>
      <c r="G11" s="22" t="s">
        <v>47</v>
      </c>
    </row>
    <row r="12" ht="81" spans="1:7">
      <c r="A12" s="16">
        <v>10</v>
      </c>
      <c r="B12" s="9" t="s">
        <v>48</v>
      </c>
      <c r="C12" s="9" t="s">
        <v>49</v>
      </c>
      <c r="D12" s="11" t="s">
        <v>50</v>
      </c>
      <c r="E12" s="12" t="s">
        <v>51</v>
      </c>
      <c r="F12" s="11" t="s">
        <v>18</v>
      </c>
      <c r="G12" s="22" t="s">
        <v>37</v>
      </c>
    </row>
    <row r="13" customFormat="1" ht="81" spans="1:7">
      <c r="A13" s="16">
        <v>11</v>
      </c>
      <c r="B13" s="9" t="s">
        <v>48</v>
      </c>
      <c r="C13" s="9" t="s">
        <v>49</v>
      </c>
      <c r="D13" s="11" t="s">
        <v>52</v>
      </c>
      <c r="E13" s="12" t="s">
        <v>53</v>
      </c>
      <c r="F13" s="11" t="s">
        <v>18</v>
      </c>
      <c r="G13" s="22" t="s">
        <v>37</v>
      </c>
    </row>
    <row r="14" ht="249" customHeight="1" spans="1:7">
      <c r="A14" s="26">
        <v>12</v>
      </c>
      <c r="B14" s="27" t="s">
        <v>54</v>
      </c>
      <c r="C14" s="27" t="s">
        <v>55</v>
      </c>
      <c r="D14" s="28" t="s">
        <v>56</v>
      </c>
      <c r="E14" s="29" t="s">
        <v>57</v>
      </c>
      <c r="F14" s="30" t="s">
        <v>18</v>
      </c>
      <c r="G14" s="9" t="s">
        <v>58</v>
      </c>
    </row>
    <row r="15" ht="27" spans="1:7">
      <c r="A15" s="31"/>
      <c r="B15" s="32"/>
      <c r="C15" s="32"/>
      <c r="D15" s="33"/>
      <c r="E15" s="34"/>
      <c r="F15" s="35"/>
      <c r="G15" s="9" t="str">
        <f>_xlfn.DISPIMG("ID_D8D6509490C64331A853601B060F07E7",1)</f>
        <v>=DISPIMG("ID_D8D6509490C64331A853601B060F07E7",1)</v>
      </c>
    </row>
    <row r="16" ht="74.25" spans="1:7">
      <c r="A16" s="36"/>
      <c r="B16" s="37"/>
      <c r="C16" s="37"/>
      <c r="D16" s="38"/>
      <c r="E16" s="39"/>
      <c r="F16" s="40"/>
      <c r="G16" s="9" t="str">
        <f>_xlfn.DISPIMG("ID_E0F146F0A2B1433BBA7A910B0709AE72",1)</f>
        <v>=DISPIMG("ID_E0F146F0A2B1433BBA7A910B0709AE72",1)</v>
      </c>
    </row>
    <row r="17" s="1" customFormat="1" ht="205" customHeight="1" spans="1:7">
      <c r="A17" s="8">
        <v>13</v>
      </c>
      <c r="B17" s="11" t="s">
        <v>20</v>
      </c>
      <c r="C17" s="11" t="s">
        <v>59</v>
      </c>
      <c r="D17" s="13" t="s">
        <v>60</v>
      </c>
      <c r="E17" s="13" t="s">
        <v>61</v>
      </c>
      <c r="F17" s="11" t="s">
        <v>18</v>
      </c>
      <c r="G17" s="11" t="s">
        <v>62</v>
      </c>
    </row>
    <row r="18" s="21" customFormat="1" ht="205" customHeight="1" spans="1:7">
      <c r="A18" s="8">
        <v>14</v>
      </c>
      <c r="B18" s="9" t="s">
        <v>20</v>
      </c>
      <c r="C18" s="9" t="s">
        <v>59</v>
      </c>
      <c r="D18" s="41" t="s">
        <v>63</v>
      </c>
      <c r="E18" s="41" t="s">
        <v>64</v>
      </c>
      <c r="F18" s="9" t="s">
        <v>18</v>
      </c>
      <c r="G18" s="41" t="s">
        <v>65</v>
      </c>
    </row>
    <row r="19" s="21" customFormat="1" ht="152" customHeight="1" spans="1:7">
      <c r="A19" s="8">
        <v>15</v>
      </c>
      <c r="B19" s="9" t="s">
        <v>20</v>
      </c>
      <c r="C19" s="9" t="s">
        <v>59</v>
      </c>
      <c r="D19" s="41" t="s">
        <v>66</v>
      </c>
      <c r="E19" s="42" t="s">
        <v>67</v>
      </c>
      <c r="F19" s="9" t="s">
        <v>18</v>
      </c>
      <c r="G19" s="41" t="s">
        <v>68</v>
      </c>
    </row>
    <row r="20" ht="168" customHeight="1" spans="1:7">
      <c r="A20" s="8">
        <v>16</v>
      </c>
      <c r="B20" s="9" t="s">
        <v>20</v>
      </c>
      <c r="C20" s="9" t="s">
        <v>59</v>
      </c>
      <c r="D20" s="10" t="s">
        <v>69</v>
      </c>
      <c r="E20" s="10" t="s">
        <v>70</v>
      </c>
      <c r="F20" s="9" t="s">
        <v>18</v>
      </c>
      <c r="G20" s="9" t="s">
        <v>71</v>
      </c>
    </row>
    <row r="21" ht="81" spans="1:7">
      <c r="A21" s="8">
        <v>17</v>
      </c>
      <c r="B21" s="9" t="s">
        <v>20</v>
      </c>
      <c r="C21" s="9" t="s">
        <v>59</v>
      </c>
      <c r="D21" s="41" t="s">
        <v>72</v>
      </c>
      <c r="E21" s="10" t="s">
        <v>73</v>
      </c>
      <c r="F21" s="9" t="s">
        <v>18</v>
      </c>
      <c r="G21" s="9" t="s">
        <v>74</v>
      </c>
    </row>
    <row r="22" ht="145" customHeight="1" spans="1:7">
      <c r="A22" s="8">
        <v>18</v>
      </c>
      <c r="B22" s="9" t="s">
        <v>20</v>
      </c>
      <c r="C22" s="9" t="s">
        <v>59</v>
      </c>
      <c r="D22" s="41" t="s">
        <v>75</v>
      </c>
      <c r="E22" s="10" t="s">
        <v>76</v>
      </c>
      <c r="F22" s="9" t="s">
        <v>77</v>
      </c>
      <c r="G22" s="9" t="s">
        <v>78</v>
      </c>
    </row>
    <row r="23" ht="147" customHeight="1" spans="1:7">
      <c r="A23" s="8">
        <v>19</v>
      </c>
      <c r="B23" s="9" t="s">
        <v>20</v>
      </c>
      <c r="C23" s="9" t="s">
        <v>59</v>
      </c>
      <c r="D23" s="41" t="s">
        <v>79</v>
      </c>
      <c r="E23" s="10" t="s">
        <v>80</v>
      </c>
      <c r="F23" s="9" t="s">
        <v>77</v>
      </c>
      <c r="G23" s="9" t="s">
        <v>78</v>
      </c>
    </row>
    <row r="24" ht="81" spans="1:7">
      <c r="A24" s="8">
        <v>20</v>
      </c>
      <c r="B24" s="9" t="s">
        <v>81</v>
      </c>
      <c r="C24" s="9" t="s">
        <v>9</v>
      </c>
      <c r="D24" s="9" t="s">
        <v>82</v>
      </c>
      <c r="E24" s="9" t="s">
        <v>83</v>
      </c>
      <c r="F24" s="9" t="s">
        <v>12</v>
      </c>
      <c r="G24" s="9" t="s">
        <v>84</v>
      </c>
    </row>
    <row r="25" ht="81" spans="1:7">
      <c r="A25" s="8">
        <v>21</v>
      </c>
      <c r="B25" s="9" t="s">
        <v>81</v>
      </c>
      <c r="C25" s="9" t="s">
        <v>9</v>
      </c>
      <c r="D25" s="9" t="s">
        <v>85</v>
      </c>
      <c r="E25" s="9" t="s">
        <v>86</v>
      </c>
      <c r="F25" s="9" t="s">
        <v>18</v>
      </c>
      <c r="G25" s="9" t="s">
        <v>87</v>
      </c>
    </row>
    <row r="26" ht="81" spans="1:7">
      <c r="A26" s="8">
        <v>22</v>
      </c>
      <c r="B26" s="9" t="s">
        <v>81</v>
      </c>
      <c r="C26" s="9" t="s">
        <v>9</v>
      </c>
      <c r="D26" s="9" t="s">
        <v>88</v>
      </c>
      <c r="E26" s="10" t="s">
        <v>89</v>
      </c>
      <c r="F26" s="9" t="s">
        <v>12</v>
      </c>
      <c r="G26" s="9" t="s">
        <v>90</v>
      </c>
    </row>
    <row r="27" ht="81" spans="1:7">
      <c r="A27" s="8">
        <v>23</v>
      </c>
      <c r="B27" s="9" t="s">
        <v>81</v>
      </c>
      <c r="C27" s="9" t="s">
        <v>59</v>
      </c>
      <c r="D27" s="9" t="s">
        <v>91</v>
      </c>
      <c r="E27" s="9" t="s">
        <v>92</v>
      </c>
      <c r="F27" s="9" t="s">
        <v>12</v>
      </c>
      <c r="G27" s="9" t="s">
        <v>93</v>
      </c>
    </row>
    <row r="28" ht="196.5" customHeight="1" spans="1:7">
      <c r="A28" s="8">
        <v>24</v>
      </c>
      <c r="B28" s="9" t="s">
        <v>81</v>
      </c>
      <c r="C28" s="9" t="s">
        <v>59</v>
      </c>
      <c r="D28" s="9" t="s">
        <v>94</v>
      </c>
      <c r="E28" s="9" t="s">
        <v>95</v>
      </c>
      <c r="F28" s="9" t="s">
        <v>18</v>
      </c>
      <c r="G28" s="9" t="s">
        <v>96</v>
      </c>
    </row>
    <row r="29" ht="81" spans="1:7">
      <c r="A29" s="8">
        <v>25</v>
      </c>
      <c r="B29" s="9" t="s">
        <v>81</v>
      </c>
      <c r="C29" s="9" t="s">
        <v>59</v>
      </c>
      <c r="D29" s="9" t="s">
        <v>97</v>
      </c>
      <c r="E29" s="9" t="s">
        <v>98</v>
      </c>
      <c r="F29" s="9" t="s">
        <v>12</v>
      </c>
      <c r="G29" s="9" t="s">
        <v>99</v>
      </c>
    </row>
    <row r="30" ht="81" spans="1:7">
      <c r="A30" s="8">
        <v>26</v>
      </c>
      <c r="B30" s="9" t="s">
        <v>81</v>
      </c>
      <c r="C30" s="9" t="s">
        <v>59</v>
      </c>
      <c r="D30" s="9" t="s">
        <v>100</v>
      </c>
      <c r="E30" s="9" t="s">
        <v>101</v>
      </c>
      <c r="F30" s="9" t="s">
        <v>18</v>
      </c>
      <c r="G30" s="9" t="s">
        <v>102</v>
      </c>
    </row>
    <row r="31" ht="81" spans="1:7">
      <c r="A31" s="8">
        <v>27</v>
      </c>
      <c r="B31" s="9" t="s">
        <v>81</v>
      </c>
      <c r="C31" s="9" t="s">
        <v>59</v>
      </c>
      <c r="D31" s="9" t="s">
        <v>103</v>
      </c>
      <c r="E31" s="9" t="s">
        <v>104</v>
      </c>
      <c r="F31" s="9" t="s">
        <v>12</v>
      </c>
      <c r="G31" s="9" t="s">
        <v>105</v>
      </c>
    </row>
    <row r="32" s="1" customFormat="1" ht="81" spans="1:7">
      <c r="A32" s="8">
        <v>28</v>
      </c>
      <c r="B32" s="9" t="s">
        <v>81</v>
      </c>
      <c r="C32" s="9" t="s">
        <v>59</v>
      </c>
      <c r="D32" s="9" t="s">
        <v>106</v>
      </c>
      <c r="E32" s="9" t="s">
        <v>107</v>
      </c>
      <c r="F32" s="9" t="s">
        <v>18</v>
      </c>
      <c r="G32" s="9" t="s">
        <v>108</v>
      </c>
    </row>
    <row r="33" s="1" customFormat="1" ht="160.15" customHeight="1" spans="1:7">
      <c r="A33" s="8">
        <v>29</v>
      </c>
      <c r="B33" s="9" t="s">
        <v>81</v>
      </c>
      <c r="C33" s="9" t="s">
        <v>59</v>
      </c>
      <c r="D33" s="9" t="s">
        <v>109</v>
      </c>
      <c r="E33" s="9" t="s">
        <v>110</v>
      </c>
      <c r="F33" s="9" t="s">
        <v>12</v>
      </c>
      <c r="G33" s="9" t="s">
        <v>111</v>
      </c>
    </row>
    <row r="34" ht="166" customHeight="1" spans="1:7">
      <c r="A34" s="8">
        <v>30</v>
      </c>
      <c r="B34" s="9" t="s">
        <v>81</v>
      </c>
      <c r="C34" s="9" t="s">
        <v>59</v>
      </c>
      <c r="D34" s="9" t="s">
        <v>112</v>
      </c>
      <c r="E34" s="9" t="s">
        <v>113</v>
      </c>
      <c r="F34" s="9" t="s">
        <v>12</v>
      </c>
      <c r="G34" s="9" t="s">
        <v>114</v>
      </c>
    </row>
    <row r="35" ht="205.5" customHeight="1" spans="1:7">
      <c r="A35" s="8">
        <v>31</v>
      </c>
      <c r="B35" s="9" t="s">
        <v>81</v>
      </c>
      <c r="C35" s="9" t="s">
        <v>59</v>
      </c>
      <c r="D35" s="9" t="s">
        <v>115</v>
      </c>
      <c r="E35" s="9" t="s">
        <v>116</v>
      </c>
      <c r="F35" s="9" t="s">
        <v>12</v>
      </c>
      <c r="G35" s="9" t="s">
        <v>117</v>
      </c>
    </row>
    <row r="36" ht="224" customHeight="1" spans="1:7">
      <c r="A36" s="8">
        <v>32</v>
      </c>
      <c r="B36" s="9" t="s">
        <v>81</v>
      </c>
      <c r="C36" s="9" t="s">
        <v>59</v>
      </c>
      <c r="D36" s="10" t="s">
        <v>118</v>
      </c>
      <c r="E36" s="10" t="s">
        <v>119</v>
      </c>
      <c r="F36" s="9" t="s">
        <v>12</v>
      </c>
      <c r="G36" s="9" t="s">
        <v>120</v>
      </c>
    </row>
    <row r="37" ht="365.25" customHeight="1" spans="1:7">
      <c r="A37" s="8">
        <v>33</v>
      </c>
      <c r="B37" s="9" t="s">
        <v>81</v>
      </c>
      <c r="C37" s="9" t="s">
        <v>59</v>
      </c>
      <c r="D37" s="10" t="s">
        <v>121</v>
      </c>
      <c r="E37" s="10" t="s">
        <v>122</v>
      </c>
      <c r="F37" s="9" t="s">
        <v>18</v>
      </c>
      <c r="G37" s="9" t="s">
        <v>108</v>
      </c>
    </row>
    <row r="38" ht="121.5" customHeight="1" spans="1:7">
      <c r="A38" s="8">
        <v>34</v>
      </c>
      <c r="B38" s="9" t="s">
        <v>81</v>
      </c>
      <c r="C38" s="9" t="s">
        <v>59</v>
      </c>
      <c r="D38" s="10" t="s">
        <v>123</v>
      </c>
      <c r="E38" s="10" t="s">
        <v>124</v>
      </c>
      <c r="F38" s="9" t="s">
        <v>12</v>
      </c>
      <c r="G38" s="9" t="s">
        <v>125</v>
      </c>
    </row>
    <row r="39" ht="81" spans="1:7">
      <c r="A39" s="8">
        <v>35</v>
      </c>
      <c r="B39" s="9" t="s">
        <v>81</v>
      </c>
      <c r="C39" s="9" t="s">
        <v>59</v>
      </c>
      <c r="D39" s="10" t="s">
        <v>126</v>
      </c>
      <c r="E39" s="10" t="s">
        <v>127</v>
      </c>
      <c r="F39" s="9" t="s">
        <v>18</v>
      </c>
      <c r="G39" s="9" t="s">
        <v>108</v>
      </c>
    </row>
    <row r="40" s="21" customFormat="1" ht="152.65" customHeight="1" spans="1:7">
      <c r="A40" s="8">
        <v>36</v>
      </c>
      <c r="B40" s="9" t="s">
        <v>81</v>
      </c>
      <c r="C40" s="9" t="s">
        <v>59</v>
      </c>
      <c r="D40" s="10" t="s">
        <v>128</v>
      </c>
      <c r="E40" s="10" t="s">
        <v>129</v>
      </c>
      <c r="F40" s="9" t="s">
        <v>18</v>
      </c>
      <c r="G40" s="9" t="s">
        <v>130</v>
      </c>
    </row>
    <row r="41" ht="279" customHeight="1" spans="1:7">
      <c r="A41" s="8">
        <v>37</v>
      </c>
      <c r="B41" s="9" t="s">
        <v>81</v>
      </c>
      <c r="C41" s="9" t="s">
        <v>59</v>
      </c>
      <c r="D41" s="10" t="s">
        <v>131</v>
      </c>
      <c r="E41" s="10" t="s">
        <v>132</v>
      </c>
      <c r="F41" s="9" t="s">
        <v>12</v>
      </c>
      <c r="G41" s="9" t="s">
        <v>133</v>
      </c>
    </row>
  </sheetData>
  <autoFilter ref="A2:G43">
    <extLst/>
  </autoFilter>
  <mergeCells count="7">
    <mergeCell ref="A1:G1"/>
    <mergeCell ref="A14:A16"/>
    <mergeCell ref="B14:B16"/>
    <mergeCell ref="C14:C16"/>
    <mergeCell ref="D14:D16"/>
    <mergeCell ref="E14:E16"/>
    <mergeCell ref="F14:F1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0"/>
  <sheetViews>
    <sheetView zoomScale="70" zoomScaleNormal="70" workbookViewId="0">
      <pane ySplit="2" topLeftCell="A3" activePane="bottomLeft" state="frozen"/>
      <selection/>
      <selection pane="bottomLeft" activeCell="E3" sqref="E3"/>
    </sheetView>
  </sheetViews>
  <sheetFormatPr defaultColWidth="9" defaultRowHeight="14.25" outlineLevelCol="7"/>
  <cols>
    <col min="1" max="1" width="4.375" customWidth="1"/>
    <col min="2" max="2" width="14.875" customWidth="1"/>
    <col min="3" max="3" width="10.5083333333333" customWidth="1"/>
    <col min="4" max="4" width="47.75" style="3" customWidth="1"/>
    <col min="5" max="5" width="56.5083333333333" style="3" customWidth="1"/>
    <col min="6" max="6" width="13.25" style="3" customWidth="1"/>
    <col min="7" max="7" width="37.5083333333333" customWidth="1"/>
  </cols>
  <sheetData>
    <row r="1" ht="19.5" spans="1:7">
      <c r="A1" s="4" t="s">
        <v>0</v>
      </c>
      <c r="B1" s="4"/>
      <c r="C1" s="4"/>
      <c r="D1" s="4"/>
      <c r="E1" s="5"/>
      <c r="F1" s="5"/>
      <c r="G1" s="4"/>
    </row>
    <row r="2" ht="27" spans="1:7">
      <c r="A2" s="6" t="s">
        <v>1</v>
      </c>
      <c r="B2" s="6" t="s">
        <v>2</v>
      </c>
      <c r="C2" s="6" t="s">
        <v>3</v>
      </c>
      <c r="D2" s="6" t="s">
        <v>4</v>
      </c>
      <c r="E2" s="7" t="s">
        <v>5</v>
      </c>
      <c r="F2" s="6" t="s">
        <v>6</v>
      </c>
      <c r="G2" s="6" t="s">
        <v>7</v>
      </c>
    </row>
    <row r="3" ht="289" customHeight="1" spans="1:7">
      <c r="A3" s="8">
        <v>1</v>
      </c>
      <c r="B3" s="9" t="s">
        <v>20</v>
      </c>
      <c r="C3" s="9" t="s">
        <v>134</v>
      </c>
      <c r="D3" s="9" t="s">
        <v>135</v>
      </c>
      <c r="E3" s="10" t="s">
        <v>136</v>
      </c>
      <c r="F3" s="9" t="s">
        <v>18</v>
      </c>
      <c r="G3" s="11" t="s">
        <v>137</v>
      </c>
    </row>
    <row r="4" s="1" customFormat="1" ht="290" customHeight="1" spans="1:8">
      <c r="A4" s="8">
        <v>2</v>
      </c>
      <c r="B4" s="11" t="s">
        <v>81</v>
      </c>
      <c r="C4" s="11" t="s">
        <v>138</v>
      </c>
      <c r="D4" s="12" t="s">
        <v>139</v>
      </c>
      <c r="E4" s="13" t="s">
        <v>140</v>
      </c>
      <c r="F4" s="11" t="s">
        <v>12</v>
      </c>
      <c r="G4" s="11" t="s">
        <v>141</v>
      </c>
      <c r="H4" s="14"/>
    </row>
    <row r="5" ht="81" spans="1:7">
      <c r="A5" s="8">
        <v>3</v>
      </c>
      <c r="B5" s="9" t="s">
        <v>81</v>
      </c>
      <c r="C5" s="11" t="s">
        <v>138</v>
      </c>
      <c r="D5" s="15" t="s">
        <v>142</v>
      </c>
      <c r="E5" s="10" t="s">
        <v>143</v>
      </c>
      <c r="F5" s="9" t="s">
        <v>12</v>
      </c>
      <c r="G5" s="11" t="s">
        <v>141</v>
      </c>
    </row>
    <row r="6" spans="1:7">
      <c r="A6" s="16"/>
      <c r="B6" s="9"/>
      <c r="C6" s="9"/>
      <c r="D6" s="9"/>
      <c r="E6" s="15"/>
      <c r="F6" s="9"/>
      <c r="G6" s="9"/>
    </row>
    <row r="7" spans="1:7">
      <c r="A7" s="16"/>
      <c r="B7" s="9"/>
      <c r="C7" s="9"/>
      <c r="D7" s="9"/>
      <c r="E7" s="15"/>
      <c r="F7" s="9"/>
      <c r="G7" s="9"/>
    </row>
    <row r="8" spans="1:7">
      <c r="A8" s="16"/>
      <c r="B8" s="9"/>
      <c r="C8" s="9"/>
      <c r="D8" s="9"/>
      <c r="E8" s="10"/>
      <c r="F8" s="9"/>
      <c r="G8" s="9"/>
    </row>
    <row r="9" s="2" customFormat="1" spans="1:7">
      <c r="A9" s="17"/>
      <c r="B9" s="18"/>
      <c r="C9" s="18"/>
      <c r="D9" s="18"/>
      <c r="E9" s="19"/>
      <c r="F9" s="18"/>
      <c r="G9" s="18"/>
    </row>
    <row r="10" ht="124.5" customHeight="1" spans="1:7">
      <c r="A10" s="16"/>
      <c r="B10" s="9"/>
      <c r="C10" s="9"/>
      <c r="D10" s="9"/>
      <c r="E10" s="15"/>
      <c r="F10" s="9"/>
      <c r="G10" s="9"/>
    </row>
    <row r="11" ht="147.75" customHeight="1" spans="1:7">
      <c r="A11" s="16"/>
      <c r="B11" s="9"/>
      <c r="C11" s="9"/>
      <c r="D11" s="9"/>
      <c r="E11" s="15"/>
      <c r="F11" s="9"/>
      <c r="G11" s="9"/>
    </row>
    <row r="12" spans="1:7">
      <c r="A12" s="16"/>
      <c r="B12" s="9"/>
      <c r="C12" s="9"/>
      <c r="D12" s="9"/>
      <c r="E12" s="15"/>
      <c r="F12" s="9"/>
      <c r="G12" s="9"/>
    </row>
    <row r="13" spans="1:7">
      <c r="A13" s="16"/>
      <c r="B13" s="9"/>
      <c r="C13" s="9"/>
      <c r="D13" s="9"/>
      <c r="E13" s="15"/>
      <c r="F13" s="9"/>
      <c r="G13" s="9"/>
    </row>
    <row r="14" spans="1:7">
      <c r="A14" s="16"/>
      <c r="B14" s="9"/>
      <c r="C14" s="9"/>
      <c r="D14" s="9"/>
      <c r="E14" s="15"/>
      <c r="F14" s="9"/>
      <c r="G14" s="9"/>
    </row>
    <row r="15" spans="1:7">
      <c r="A15" s="16"/>
      <c r="B15" s="9"/>
      <c r="C15" s="9"/>
      <c r="D15" s="9"/>
      <c r="E15" s="15"/>
      <c r="F15" s="9"/>
      <c r="G15" s="9"/>
    </row>
    <row r="16" spans="1:7">
      <c r="A16" s="16"/>
      <c r="B16" s="9"/>
      <c r="C16" s="9"/>
      <c r="D16" s="9"/>
      <c r="E16" s="15"/>
      <c r="F16" s="9"/>
      <c r="G16" s="9"/>
    </row>
    <row r="17" s="2" customFormat="1" spans="1:7">
      <c r="A17" s="17"/>
      <c r="B17" s="18"/>
      <c r="C17" s="18"/>
      <c r="D17" s="18"/>
      <c r="E17" s="19"/>
      <c r="F17" s="18"/>
      <c r="G17" s="18"/>
    </row>
    <row r="18" spans="1:7">
      <c r="A18" s="16"/>
      <c r="B18" s="9"/>
      <c r="C18" s="9"/>
      <c r="D18" s="9"/>
      <c r="E18" s="15"/>
      <c r="F18" s="9"/>
      <c r="G18" s="9"/>
    </row>
    <row r="19" spans="1:7">
      <c r="A19" s="16"/>
      <c r="B19" s="9"/>
      <c r="C19" s="9"/>
      <c r="D19" s="9"/>
      <c r="E19" s="15"/>
      <c r="F19" s="9"/>
      <c r="G19" s="9"/>
    </row>
    <row r="20" spans="1:7">
      <c r="A20" s="16"/>
      <c r="B20" s="9"/>
      <c r="C20" s="9"/>
      <c r="D20" s="9"/>
      <c r="E20" s="9"/>
      <c r="F20" s="9"/>
      <c r="G20" s="9"/>
    </row>
    <row r="21" s="2" customFormat="1" spans="1:7">
      <c r="A21" s="17"/>
      <c r="B21" s="18"/>
      <c r="C21" s="18"/>
      <c r="D21" s="18"/>
      <c r="E21" s="18"/>
      <c r="F21" s="18"/>
      <c r="G21" s="20"/>
    </row>
    <row r="22" ht="99" customHeight="1" spans="1:7">
      <c r="A22" s="16"/>
      <c r="B22" s="9"/>
      <c r="C22" s="9"/>
      <c r="D22" s="9"/>
      <c r="E22" s="9"/>
      <c r="F22" s="9"/>
      <c r="G22" s="9"/>
    </row>
    <row r="23" ht="138.75" customHeight="1" spans="1:7">
      <c r="A23" s="16"/>
      <c r="B23" s="9"/>
      <c r="C23" s="9"/>
      <c r="D23" s="9"/>
      <c r="E23" s="9"/>
      <c r="F23" s="9"/>
      <c r="G23" s="9"/>
    </row>
    <row r="24" ht="137.25" customHeight="1" spans="1:7">
      <c r="A24" s="16"/>
      <c r="B24" s="9"/>
      <c r="C24" s="9"/>
      <c r="D24" s="9"/>
      <c r="E24" s="9"/>
      <c r="F24" s="9"/>
      <c r="G24" s="9"/>
    </row>
    <row r="25" ht="226.5" customHeight="1" spans="1:7">
      <c r="A25" s="16"/>
      <c r="B25" s="9"/>
      <c r="C25" s="9"/>
      <c r="D25" s="9"/>
      <c r="E25" s="9"/>
      <c r="F25" s="9"/>
      <c r="G25" s="9"/>
    </row>
    <row r="26" s="2" customFormat="1" spans="1:7">
      <c r="A26" s="17"/>
      <c r="B26" s="18"/>
      <c r="C26" s="18"/>
      <c r="D26" s="18"/>
      <c r="E26" s="18"/>
      <c r="F26" s="18"/>
      <c r="G26" s="18"/>
    </row>
    <row r="27" ht="153" customHeight="1" spans="1:7">
      <c r="A27" s="16"/>
      <c r="B27" s="9"/>
      <c r="C27" s="9"/>
      <c r="D27" s="9"/>
      <c r="E27" s="9"/>
      <c r="F27" s="9"/>
      <c r="G27" s="9"/>
    </row>
    <row r="28" spans="1:7">
      <c r="A28" s="16"/>
      <c r="B28" s="9"/>
      <c r="C28" s="9"/>
      <c r="D28" s="9"/>
      <c r="E28" s="9"/>
      <c r="F28" s="9"/>
      <c r="G28" s="9"/>
    </row>
    <row r="29" ht="137.25" customHeight="1" spans="1:7">
      <c r="A29" s="16"/>
      <c r="B29" s="9"/>
      <c r="C29" s="9"/>
      <c r="D29" s="9"/>
      <c r="E29" s="9"/>
      <c r="F29" s="9"/>
      <c r="G29" s="9"/>
    </row>
    <row r="30" spans="1:7">
      <c r="A30" s="16"/>
      <c r="B30" s="9"/>
      <c r="C30" s="9"/>
      <c r="D30" s="9"/>
      <c r="E30" s="9"/>
      <c r="F30" s="9"/>
      <c r="G30" s="9"/>
    </row>
  </sheetData>
  <autoFilter ref="A2:G32">
    <extLst/>
  </autoFilter>
  <mergeCells count="1">
    <mergeCell ref="A1:G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2</vt:i4>
      </vt:variant>
    </vt:vector>
  </HeadingPairs>
  <TitlesOfParts>
    <vt:vector size="2" baseType="lpstr">
      <vt:lpstr>静模</vt:lpstr>
      <vt:lpstr>动模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zzz</dc:creator>
  <cp:lastModifiedBy>陈旭</cp:lastModifiedBy>
  <dcterms:created xsi:type="dcterms:W3CDTF">2020-09-07T01:32:00Z</dcterms:created>
  <dcterms:modified xsi:type="dcterms:W3CDTF">2026-07-31T10:45:06Z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E4F37AF4CE4341FD9D60B4D6E5FDF04A_13</vt:lpwstr>
  </property>
  <property fmtid="{D5CDD505-2E9C-101B-9397-08002B2CF9AE}" pid="4" name="CalculationRule">
    <vt:i4>0</vt:i4>
  </property>
</Properties>
</file>