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<sst xmlns="http://schemas.openxmlformats.org/spreadsheetml/2006/main" count="69" uniqueCount="47">
  <si>
    <t>序号</t>
  </si>
  <si>
    <t>物资名称</t>
  </si>
  <si>
    <t>规格</t>
  </si>
  <si>
    <t>单位</t>
  </si>
  <si>
    <t>需用量</t>
  </si>
  <si>
    <t>建议单价限价（单价/元）</t>
  </si>
  <si>
    <t>碘伏消毒液</t>
  </si>
  <si>
    <t>500ml</t>
  </si>
  <si>
    <t>瓶</t>
  </si>
  <si>
    <t>30.00</t>
  </si>
  <si>
    <t>医用酒精</t>
  </si>
  <si>
    <t>无菌生理盐水</t>
  </si>
  <si>
    <t>创可贴</t>
  </si>
  <si>
    <t>100贴经典含药型</t>
  </si>
  <si>
    <t>盒</t>
  </si>
  <si>
    <t>医用纱布片</t>
  </si>
  <si>
    <t>7.5cm*7.5cm</t>
  </si>
  <si>
    <t>片</t>
  </si>
  <si>
    <t>棉签</t>
  </si>
  <si>
    <t>/</t>
  </si>
  <si>
    <t>包</t>
  </si>
  <si>
    <t>35.00</t>
  </si>
  <si>
    <t>医用弹性绷带</t>
  </si>
  <si>
    <t>7.5x450cm</t>
  </si>
  <si>
    <t>卷</t>
  </si>
  <si>
    <t>70.00</t>
  </si>
  <si>
    <t>透明PE型医用胶布</t>
  </si>
  <si>
    <t>1.25*900cm</t>
  </si>
  <si>
    <t>86.00</t>
  </si>
  <si>
    <t>蛇药片</t>
  </si>
  <si>
    <t>15.00</t>
  </si>
  <si>
    <t>可孚红外线电子体温计</t>
  </si>
  <si>
    <t>支</t>
  </si>
  <si>
    <t>7.00</t>
  </si>
  <si>
    <t>血压仪</t>
  </si>
  <si>
    <t>台</t>
  </si>
  <si>
    <t>3.00</t>
  </si>
  <si>
    <t>葡萄糖口服液</t>
  </si>
  <si>
    <t>10ml*35mg*12支1盒装</t>
  </si>
  <si>
    <t>速效救心丸（处方药）</t>
  </si>
  <si>
    <t>风油精</t>
  </si>
  <si>
    <t>云南白药气雾剂</t>
  </si>
  <si>
    <t>藿香正气液</t>
  </si>
  <si>
    <t>10ml*10支1盒装</t>
  </si>
  <si>
    <t>折叠式担架</t>
  </si>
  <si>
    <t>付</t>
  </si>
  <si>
    <t>1.00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</si>
</sst>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0" fillId="0" borderId="0" xfId="0" applyNumberFormat="1" applyFill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F22" sqref="F22"/>
    </sheetView>
  </sheetViews>
  <sheetFormatPr defaultColWidth="9" defaultRowHeight="14.25" outlineLevelCol="6"/>
  <cols>
    <col min="2" max="2" width="21.9166666666667" customWidth="1"/>
    <col min="3" max="3" width="14.9" customWidth="1"/>
    <col min="4" max="5" width="9" customWidth="1"/>
    <col min="6" max="6" width="21.8" customWidth="1"/>
  </cols>
  <sheetData>
    <row r="1" ht="28.5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7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>
        <v>30</v>
      </c>
      <c r="G2">
        <f>E2*F2</f>
        <v>900</v>
      </c>
    </row>
    <row r="3" spans="1:7">
      <c r="A3" s="2">
        <v>2</v>
      </c>
      <c r="B3" s="2" t="s">
        <v>10</v>
      </c>
      <c r="C3" s="2" t="s">
        <v>7</v>
      </c>
      <c r="D3" s="2" t="s">
        <v>8</v>
      </c>
      <c r="E3" s="2" t="s">
        <v>9</v>
      </c>
      <c r="F3" s="2">
        <v>30</v>
      </c>
      <c r="G3">
        <f t="shared" ref="G3:G18" si="0">E3*F3</f>
        <v>900</v>
      </c>
    </row>
    <row r="4" spans="1:7">
      <c r="A4" s="2">
        <v>3</v>
      </c>
      <c r="B4" s="2" t="s">
        <v>11</v>
      </c>
      <c r="C4" s="2" t="s">
        <v>7</v>
      </c>
      <c r="D4" s="2" t="s">
        <v>8</v>
      </c>
      <c r="E4" s="2" t="s">
        <v>9</v>
      </c>
      <c r="F4" s="2">
        <v>15</v>
      </c>
      <c r="G4">
        <f t="shared" si="0"/>
        <v>450</v>
      </c>
    </row>
    <row r="5" spans="1:7">
      <c r="A5" s="2">
        <v>4</v>
      </c>
      <c r="B5" s="2" t="s">
        <v>12</v>
      </c>
      <c r="C5" s="2" t="s">
        <v>13</v>
      </c>
      <c r="D5" s="2" t="s">
        <v>14</v>
      </c>
      <c r="E5" s="2" t="s">
        <v>9</v>
      </c>
      <c r="F5" s="2">
        <v>15</v>
      </c>
      <c r="G5">
        <f t="shared" si="0"/>
        <v>450</v>
      </c>
    </row>
    <row r="6" spans="1:7">
      <c r="A6" s="2">
        <v>5</v>
      </c>
      <c r="B6" s="2" t="s">
        <v>15</v>
      </c>
      <c r="C6" s="2" t="s">
        <v>16</v>
      </c>
      <c r="D6" s="2" t="s">
        <v>17</v>
      </c>
      <c r="E6" s="2">
        <v>80</v>
      </c>
      <c r="F6" s="2">
        <v>90</v>
      </c>
      <c r="G6">
        <f t="shared" si="0"/>
        <v>7200</v>
      </c>
    </row>
    <row r="7" spans="1:7">
      <c r="A7" s="2">
        <v>6</v>
      </c>
      <c r="B7" s="2" t="s">
        <v>18</v>
      </c>
      <c r="C7" s="2" t="s">
        <v>19</v>
      </c>
      <c r="D7" s="2" t="s">
        <v>20</v>
      </c>
      <c r="E7" s="2" t="s">
        <v>21</v>
      </c>
      <c r="F7" s="2">
        <v>20</v>
      </c>
      <c r="G7">
        <f t="shared" si="0"/>
        <v>700</v>
      </c>
    </row>
    <row r="8" spans="1:7">
      <c r="A8" s="2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2">
        <v>10</v>
      </c>
      <c r="G8">
        <f t="shared" si="0"/>
        <v>700</v>
      </c>
    </row>
    <row r="9" spans="1:7">
      <c r="A9" s="2">
        <v>8</v>
      </c>
      <c r="B9" s="2" t="s">
        <v>26</v>
      </c>
      <c r="C9" s="2" t="s">
        <v>27</v>
      </c>
      <c r="D9" s="2" t="s">
        <v>24</v>
      </c>
      <c r="E9" s="2" t="s">
        <v>28</v>
      </c>
      <c r="F9" s="2">
        <v>5</v>
      </c>
      <c r="G9">
        <f t="shared" si="0"/>
        <v>430</v>
      </c>
    </row>
    <row r="10" spans="1:7">
      <c r="A10" s="2">
        <v>9</v>
      </c>
      <c r="B10" s="2" t="s">
        <v>29</v>
      </c>
      <c r="C10" s="2" t="s">
        <v>19</v>
      </c>
      <c r="D10" s="2" t="s">
        <v>14</v>
      </c>
      <c r="E10" s="2" t="s">
        <v>30</v>
      </c>
      <c r="F10" s="2">
        <v>50</v>
      </c>
      <c r="G10">
        <f t="shared" si="0"/>
        <v>750</v>
      </c>
    </row>
    <row r="11" spans="1:7">
      <c r="A11" s="2">
        <v>10</v>
      </c>
      <c r="B11" s="2" t="s">
        <v>31</v>
      </c>
      <c r="C11" s="2" t="s">
        <v>19</v>
      </c>
      <c r="D11" s="2" t="s">
        <v>32</v>
      </c>
      <c r="E11" s="2" t="s">
        <v>33</v>
      </c>
      <c r="F11" s="2">
        <v>120</v>
      </c>
      <c r="G11">
        <f t="shared" si="0"/>
        <v>840</v>
      </c>
    </row>
    <row r="12" spans="1:7">
      <c r="A12" s="2">
        <v>11</v>
      </c>
      <c r="B12" s="2" t="s">
        <v>34</v>
      </c>
      <c r="C12" s="2" t="s">
        <v>19</v>
      </c>
      <c r="D12" s="2" t="s">
        <v>35</v>
      </c>
      <c r="E12" s="2" t="s">
        <v>36</v>
      </c>
      <c r="F12" s="2">
        <v>300</v>
      </c>
      <c r="G12">
        <f t="shared" si="0"/>
        <v>900</v>
      </c>
    </row>
    <row r="13" spans="1:7">
      <c r="A13" s="2">
        <v>12</v>
      </c>
      <c r="B13" s="2" t="s">
        <v>37</v>
      </c>
      <c r="C13" s="2" t="s">
        <v>38</v>
      </c>
      <c r="D13" s="2" t="s">
        <v>14</v>
      </c>
      <c r="E13" s="4">
        <v>80</v>
      </c>
      <c r="F13" s="2">
        <v>50</v>
      </c>
      <c r="G13">
        <f t="shared" si="0"/>
        <v>4000</v>
      </c>
    </row>
    <row r="14" spans="1:7">
      <c r="A14" s="2">
        <v>13</v>
      </c>
      <c r="B14" s="2" t="s">
        <v>39</v>
      </c>
      <c r="C14" s="2" t="s">
        <v>19</v>
      </c>
      <c r="D14" s="2" t="s">
        <v>14</v>
      </c>
      <c r="E14" s="2" t="s">
        <v>9</v>
      </c>
      <c r="F14" s="2">
        <v>40</v>
      </c>
      <c r="G14">
        <f t="shared" si="0"/>
        <v>1200</v>
      </c>
    </row>
    <row r="15" spans="1:7">
      <c r="A15" s="2">
        <v>14</v>
      </c>
      <c r="B15" s="2" t="s">
        <v>40</v>
      </c>
      <c r="C15" s="2" t="s">
        <v>19</v>
      </c>
      <c r="D15" s="2" t="s">
        <v>8</v>
      </c>
      <c r="E15" s="4">
        <v>120</v>
      </c>
      <c r="F15" s="2">
        <v>20</v>
      </c>
      <c r="G15">
        <f t="shared" si="0"/>
        <v>2400</v>
      </c>
    </row>
    <row r="16" spans="1:7">
      <c r="A16" s="2">
        <v>15</v>
      </c>
      <c r="B16" s="2" t="s">
        <v>41</v>
      </c>
      <c r="C16" s="2" t="s">
        <v>19</v>
      </c>
      <c r="D16" s="2" t="s">
        <v>8</v>
      </c>
      <c r="E16" s="4">
        <v>20</v>
      </c>
      <c r="F16" s="2">
        <v>140</v>
      </c>
      <c r="G16">
        <f t="shared" si="0"/>
        <v>2800</v>
      </c>
    </row>
    <row r="17" spans="1:7">
      <c r="A17" s="2">
        <v>16</v>
      </c>
      <c r="B17" s="2" t="s">
        <v>42</v>
      </c>
      <c r="C17" s="2" t="s">
        <v>43</v>
      </c>
      <c r="D17" s="2" t="s">
        <v>14</v>
      </c>
      <c r="E17" s="2">
        <v>1000</v>
      </c>
      <c r="F17" s="2">
        <v>25</v>
      </c>
      <c r="G17">
        <f t="shared" si="0"/>
        <v>25000</v>
      </c>
    </row>
    <row r="18" spans="1:7">
      <c r="A18" s="2">
        <v>17</v>
      </c>
      <c r="B18" s="5" t="s">
        <v>44</v>
      </c>
      <c r="C18" s="2" t="s">
        <v>19</v>
      </c>
      <c r="D18" s="2" t="s">
        <v>45</v>
      </c>
      <c r="E18" s="2" t="s">
        <v>46</v>
      </c>
      <c r="F18" s="2">
        <v>150</v>
      </c>
      <c r="G18">
        <f t="shared" si="0"/>
        <v>150</v>
      </c>
    </row>
    <row r="19" s="1" customFormat="1" spans="1:7">
      <c r="A19" s="5"/>
      <c r="B19" s="5"/>
      <c r="C19" s="5"/>
      <c r="D19" s="5"/>
      <c r="E19" s="5"/>
      <c r="F19" s="2"/>
      <c r="G19" s="1">
        <f>SUM(G2:G18)</f>
        <v>49770</v>
      </c>
    </row>
  </sheetData>
  <pageMargins left="0.75" right="0.75" top="1" bottom="1" header="0.5" footer="0.5"/>
  <headerFooter/>
  <ignoredErrors>
    <ignoredError sqref="A2:D18 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2026-07-22T03:07:00Z</dcterms:created>
  <dcterms:modified xsi:type="dcterms:W3CDTF">2026-08-03T09:32:49Z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BC5055274651489C9CF557F3688A3E67_13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