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Height="15150"/>
  </bookViews>
  <sheets>
    <sheet name="项目信息清单" sheetId="1" r:id="rId1"/>
  </sheets>
  <definedNames>
    <definedName name="_xlnm._FilterDatabase" localSheetId="0" hidden="1">项目信息清单!$A$3:$O$13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<sst xmlns="http://schemas.openxmlformats.org/spreadsheetml/2006/main" count="107" uniqueCount="60">
  <si>
    <t>附件A-项目信息清单</t>
  </si>
  <si>
    <t>序号</t>
  </si>
  <si>
    <t>标的编号</t>
  </si>
  <si>
    <t>标的名称</t>
  </si>
  <si>
    <t>标包号</t>
  </si>
  <si>
    <t>标包名称</t>
  </si>
  <si>
    <t>服务内容</t>
  </si>
  <si>
    <t>招标（采购）范围</t>
  </si>
  <si>
    <t>专用资格</t>
  </si>
  <si>
    <t>服务期限（框架招标有效期）</t>
  </si>
  <si>
    <t>项目实施地点</t>
  </si>
  <si>
    <t>报价方式</t>
  </si>
  <si>
    <t>预计采购金额（万元）</t>
  </si>
  <si>
    <t>合同签约单位</t>
  </si>
  <si>
    <t>备注</t>
  </si>
  <si>
    <t>标包金额</t>
  </si>
  <si>
    <t>分项金额</t>
  </si>
  <si>
    <t>信息系统完善及推广实施</t>
  </si>
  <si>
    <t>1-1</t>
  </si>
  <si>
    <t>南宁供电局数字服务适应性改造、电网安全生产应用建设</t>
  </si>
  <si>
    <t>南宁供电局数字服务适应性改造（东盟保供电）</t>
  </si>
  <si>
    <t>开展智慧保供电系统完善工作，完善保供电管理、保供电全景展示管理、保供电管理移动应用等功能，提升工作效率和服务质量。</t>
  </si>
  <si>
    <t>无</t>
  </si>
  <si>
    <t>自合同约定之日起18个月</t>
  </si>
  <si>
    <t>广西南宁</t>
  </si>
  <si>
    <t>按合同总价</t>
  </si>
  <si>
    <t>南宁供电局</t>
  </si>
  <si>
    <t>投标人在中标后按项目分签合同</t>
  </si>
  <si>
    <t>南宁供电局电网安全生产应用建设（应急一张图日常监测、资源调度等）</t>
  </si>
  <si>
    <t>开展广西应急一张图优化升级工作，构建AI应急值班员，实现预警信息自动推送、处置任务智能监督，完善日常监测停电风险、影响用户及应急行动沙盘电网态势、社会影响分析功能，提升应急管理的智能化、科学化与高效化水平。</t>
  </si>
  <si>
    <t>自合同约定之日起12个月</t>
  </si>
  <si>
    <t>运行维护服务</t>
  </si>
  <si>
    <t>2-1</t>
  </si>
  <si>
    <t>广西电力交易中心2026-2028年IT资产维护-南方区域电力交易平台（广西）</t>
  </si>
  <si>
    <t>广西电力交易中心2026-2028年IT资产维护（信息系统）-南方区域电力交易平台（广西）</t>
  </si>
  <si>
    <t>在广西电网有限责任公司开展南方区域电力交易平台（广西）运维工作，包括：事件单三线处理、系统巡检、日常系统操作、 监控（应用系统监控）、专项业务保障、应用安全整改等。</t>
  </si>
  <si>
    <t>自合同约定之日起24个月</t>
  </si>
  <si>
    <t>广西电力交易中心</t>
  </si>
  <si>
    <t>广西电力交易中心2026-2028年IT资产维护（数据资产）-南方区域电力交易平台（广西）</t>
  </si>
  <si>
    <t>开展南方区域电力交易平台（广西）数据资产维护工作，包括南方区域电力交易平台（广西）业务数据维护、协同数据接口常态化监控、结算业务算法配置技术支持等服务。</t>
  </si>
  <si>
    <t>2-2</t>
  </si>
  <si>
    <t>数智运营中心2026-2027年IT资产维护（数据资产）（营销管理系统）</t>
  </si>
  <si>
    <t>开展南网营销域数据质量考核指标技术支持、南网协同数据质量考核指标技术支持、电价政策调整技术支持、营业区域调整技术支持、历史数据分离技术支持、数据资产目录变更维护 技术支持、营销元数据梳理技术支持、计量账卡物一致性技术支持等，实现进一步提升营销数据质量水平和系统实用化水平，为公司战略发展提供高质量的营销数据资产支撑，用户范围包括广西电网有限责任公司及其所属各单位。</t>
  </si>
  <si>
    <t>数智运营中心</t>
  </si>
  <si>
    <t>2-3</t>
  </si>
  <si>
    <t>数智运营中心2026-2027年IT资产维护（信息系统）（互信认证系统）</t>
  </si>
  <si>
    <t>在广西电网有限责任公司本部开展互信认证系统运维工作，包括：事件单三线处理、日常系统操作、应急演练、重要时期业务保障、数据处理及日常工作技术支持。</t>
  </si>
  <si>
    <t>2-4</t>
  </si>
  <si>
    <t>数智运营中心2026-2028年IT资产维护（信息系统）（配网中低压项目评审分析应用系统）</t>
  </si>
  <si>
    <t>在广西电网有限责任公司本部开展配网中低压项目评审分析应用系统运行维护工作，包括事件单三线处理、故障处理、系统更新及漏洞整改的本地优化更新、重要时期业务保障等。</t>
  </si>
  <si>
    <t>2-5</t>
  </si>
  <si>
    <t>数智运营中心2026-2028年IT资产维护（信息系统）（审计数据分析平台）</t>
  </si>
  <si>
    <t>在广西电网有限责任公司本部开展审计数据分析平台运维工作，包括：事件单三线处理、故障处理、日常系统操作、应急演练、重要时期业务保障、应用安全整改等。</t>
  </si>
  <si>
    <t>其他信息技术服务</t>
  </si>
  <si>
    <t>3-1</t>
  </si>
  <si>
    <t>广西电网公司IT架构修编、数智运营中心云盾平台省级场景运营技术支持</t>
  </si>
  <si>
    <t>广西电网公司2026年企业架构资产更新及管控（IT架构修编技术支持）</t>
  </si>
  <si>
    <t>开展广西电网公司2026年企业架构资产更新及管控（IT架构修编技术支持）工作，内容包括：开展IT架构制品持续修编、开展IT架构蓝图设计持续修编、开展业务数字化水平梳理技术服务支持和开展IT架构制品系统录入技术服务支持等。</t>
  </si>
  <si>
    <t>数智运营中心2026年-2027年云盾平台省级场景运营技术支持</t>
  </si>
  <si>
    <t>开展云盾平台省级场景运营技术支持工作，包括：云盾平台网省数据同步及指标保障、云盾平台资产纳管技术服务、云盾平台省级场景台账质量校验技术服务、云盾平台综合支持省级场景流程技术支持等技术支持工作。</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</si>
</sst>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_ "/>
    <numFmt numFmtId="177" formatCode="0.0000;[Red]0.0000"/>
  </numFmts>
  <fonts count="27">
    <font>
      <sz val="12"/>
      <color theme="1"/>
      <name val="宋体"/>
      <charset val="134"/>
      <scheme val="minor"/>
    </font>
    <font>
      <b/>
      <sz val="18"/>
      <name val="宋体"/>
      <charset val="134"/>
    </font>
    <font>
      <b/>
      <sz val="12"/>
      <name val="宋体"/>
      <charset val="134"/>
    </font>
    <font>
      <sz val="11"/>
      <color rgb="FF000000"/>
      <name val="宋体"/>
      <charset val="134"/>
    </font>
    <font>
      <sz val="11"/>
      <color theme="1"/>
      <name val="宋体"/>
      <charset val="134"/>
      <scheme val="minor"/>
    </font>
    <font>
      <sz val="18"/>
      <name val="宋体"/>
      <charset val="134"/>
    </font>
    <font>
      <sz val="11"/>
      <color indexed="8"/>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4" fillId="2" borderId="5"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6"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3" borderId="8" applyNumberFormat="0" applyAlignment="0" applyProtection="0">
      <alignment vertical="center"/>
    </xf>
    <xf numFmtId="0" fontId="17" fillId="4" borderId="9" applyNumberFormat="0" applyAlignment="0" applyProtection="0">
      <alignment vertical="center"/>
    </xf>
    <xf numFmtId="0" fontId="18" fillId="4" borderId="8" applyNumberFormat="0" applyAlignment="0" applyProtection="0">
      <alignment vertical="center"/>
    </xf>
    <xf numFmtId="0" fontId="19" fillId="5" borderId="10" applyNumberFormat="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52">
    <xf numFmtId="0" fontId="0" fillId="0" borderId="0" xfId="0" applyFont="1">
      <alignment vertical="center"/>
    </xf>
    <xf numFmtId="0" fontId="0" fillId="0" borderId="0" xfId="0" applyFont="1" applyAlignment="1">
      <alignment horizontal="center" vertical="center"/>
    </xf>
    <xf numFmtId="0" fontId="0" fillId="0" borderId="0" xfId="0" applyFont="1" applyFill="1">
      <alignment vertical="center"/>
    </xf>
    <xf numFmtId="49" fontId="1"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49" fontId="2" fillId="0" borderId="1" xfId="0" applyNumberFormat="1" applyFont="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2" xfId="0" applyNumberFormat="1" applyFont="1" applyFill="1" applyBorder="1" applyAlignment="1">
      <alignment horizontal="center" vertical="center"/>
    </xf>
    <xf numFmtId="0" fontId="3" fillId="0" borderId="2" xfId="0" applyNumberFormat="1" applyFont="1" applyFill="1" applyBorder="1" applyAlignment="1">
      <alignment horizontal="center" vertical="center" wrapText="1"/>
    </xf>
    <xf numFmtId="49" fontId="3" fillId="0" borderId="2" xfId="0" applyNumberFormat="1" applyFont="1" applyFill="1" applyBorder="1" applyAlignment="1">
      <alignment horizontal="center" vertical="center"/>
    </xf>
    <xf numFmtId="0" fontId="4" fillId="0" borderId="1" xfId="0" applyFont="1" applyBorder="1" applyAlignment="1">
      <alignment horizontal="center" vertical="center"/>
    </xf>
    <xf numFmtId="0" fontId="3" fillId="0" borderId="3" xfId="0" applyNumberFormat="1" applyFont="1" applyFill="1" applyBorder="1" applyAlignment="1">
      <alignment horizontal="center" vertical="center"/>
    </xf>
    <xf numFmtId="0" fontId="3" fillId="0" borderId="3" xfId="0" applyNumberFormat="1" applyFont="1" applyFill="1" applyBorder="1" applyAlignment="1">
      <alignment horizontal="center" vertical="center" wrapText="1"/>
    </xf>
    <xf numFmtId="49" fontId="3" fillId="0" borderId="3" xfId="0" applyNumberFormat="1" applyFont="1" applyFill="1" applyBorder="1" applyAlignment="1">
      <alignment horizontal="center" vertical="center"/>
    </xf>
    <xf numFmtId="0" fontId="4" fillId="0" borderId="2" xfId="0" applyFont="1" applyBorder="1" applyAlignment="1">
      <alignment horizontal="center" vertical="center"/>
    </xf>
    <xf numFmtId="0" fontId="4" fillId="0" borderId="2" xfId="0" applyFont="1" applyBorder="1" applyAlignment="1">
      <alignment vertical="center" wrapText="1"/>
    </xf>
    <xf numFmtId="49" fontId="4" fillId="0" borderId="2" xfId="0" applyNumberFormat="1" applyFont="1" applyBorder="1" applyAlignment="1">
      <alignment horizontal="center" vertical="center"/>
    </xf>
    <xf numFmtId="0" fontId="4" fillId="0" borderId="4" xfId="0" applyFont="1" applyBorder="1" applyAlignment="1">
      <alignment horizontal="center" vertical="center"/>
    </xf>
    <xf numFmtId="0" fontId="4" fillId="0" borderId="4" xfId="0" applyFont="1" applyBorder="1" applyAlignment="1">
      <alignment vertical="center" wrapText="1"/>
    </xf>
    <xf numFmtId="49" fontId="4" fillId="0" borderId="3" xfId="0" applyNumberFormat="1" applyFont="1" applyBorder="1" applyAlignment="1">
      <alignment horizontal="center" vertical="center"/>
    </xf>
    <xf numFmtId="49" fontId="4" fillId="0" borderId="1" xfId="0" applyNumberFormat="1" applyFont="1" applyBorder="1" applyAlignment="1">
      <alignment horizontal="center" vertical="center"/>
    </xf>
    <xf numFmtId="0" fontId="4" fillId="0" borderId="3" xfId="0" applyFont="1" applyBorder="1" applyAlignment="1">
      <alignment horizontal="center" vertical="center"/>
    </xf>
    <xf numFmtId="0" fontId="4" fillId="0" borderId="3" xfId="0" applyFont="1" applyBorder="1" applyAlignment="1">
      <alignment vertical="center" wrapText="1"/>
    </xf>
    <xf numFmtId="49" fontId="4" fillId="0" borderId="2" xfId="0" applyNumberFormat="1" applyFont="1" applyBorder="1" applyAlignment="1">
      <alignment horizontal="center" vertical="center" wrapText="1"/>
    </xf>
    <xf numFmtId="49" fontId="4" fillId="0" borderId="3" xfId="0" applyNumberFormat="1" applyFont="1" applyBorder="1" applyAlignment="1">
      <alignment horizontal="center" vertical="center" wrapText="1"/>
    </xf>
    <xf numFmtId="0" fontId="5" fillId="0" borderId="1" xfId="0" applyFont="1" applyBorder="1">
      <alignment vertical="center"/>
    </xf>
    <xf numFmtId="49" fontId="1"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NumberFormat="1" applyFont="1" applyFill="1" applyBorder="1" applyAlignment="1">
      <alignment vertical="center" wrapText="1"/>
    </xf>
    <xf numFmtId="0" fontId="4" fillId="0" borderId="1" xfId="0" applyFont="1" applyFill="1" applyBorder="1" applyAlignment="1">
      <alignment vertical="center" wrapText="1"/>
    </xf>
    <xf numFmtId="0" fontId="3" fillId="0" borderId="1" xfId="0" applyNumberFormat="1" applyFont="1" applyFill="1" applyBorder="1" applyAlignment="1">
      <alignment horizontal="center" vertical="center" wrapText="1"/>
    </xf>
    <xf numFmtId="0" fontId="4" fillId="0" borderId="1" xfId="0" applyFont="1" applyBorder="1" applyAlignment="1">
      <alignment vertical="center" wrapText="1"/>
    </xf>
    <xf numFmtId="0" fontId="4" fillId="0" borderId="2" xfId="0" applyFont="1" applyBorder="1" applyAlignment="1">
      <alignment horizontal="center" vertical="center" wrapText="1"/>
    </xf>
    <xf numFmtId="0" fontId="6" fillId="0" borderId="1" xfId="0" applyNumberFormat="1" applyFont="1" applyFill="1" applyBorder="1" applyAlignment="1">
      <alignment horizontal="left" vertical="center" wrapText="1"/>
    </xf>
    <xf numFmtId="0" fontId="4" fillId="0" borderId="3" xfId="0" applyFont="1" applyBorder="1" applyAlignment="1">
      <alignment horizontal="center" vertical="center" wrapText="1"/>
    </xf>
    <xf numFmtId="0" fontId="7" fillId="0" borderId="1" xfId="0" applyNumberFormat="1" applyFont="1" applyFill="1" applyBorder="1" applyAlignment="1">
      <alignment horizontal="left" vertical="center" wrapText="1"/>
    </xf>
    <xf numFmtId="176" fontId="1" fillId="0" borderId="1" xfId="0" applyNumberFormat="1" applyFont="1" applyBorder="1" applyAlignment="1">
      <alignment horizontal="center" vertical="center" wrapText="1"/>
    </xf>
    <xf numFmtId="176" fontId="2" fillId="0" borderId="1" xfId="0" applyNumberFormat="1" applyFont="1" applyBorder="1" applyAlignment="1">
      <alignment horizontal="center" vertical="center" wrapText="1"/>
    </xf>
    <xf numFmtId="176" fontId="2"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176" fontId="3" fillId="0" borderId="2" xfId="0" applyNumberFormat="1" applyFont="1" applyFill="1" applyBorder="1" applyAlignment="1">
      <alignment horizontal="center" vertical="center"/>
    </xf>
    <xf numFmtId="176" fontId="3" fillId="0" borderId="3" xfId="0" applyNumberFormat="1" applyFont="1" applyFill="1" applyBorder="1" applyAlignment="1">
      <alignment horizontal="center" vertical="center"/>
    </xf>
    <xf numFmtId="177" fontId="6" fillId="0" borderId="1" xfId="0" applyNumberFormat="1" applyFont="1" applyFill="1" applyBorder="1" applyAlignment="1">
      <alignment horizontal="center" vertical="center" wrapText="1"/>
    </xf>
    <xf numFmtId="176" fontId="6" fillId="0" borderId="1" xfId="0" applyNumberFormat="1" applyFont="1" applyFill="1" applyBorder="1" applyAlignment="1">
      <alignment horizontal="center" vertical="center" wrapText="1"/>
    </xf>
    <xf numFmtId="176" fontId="7" fillId="0" borderId="1" xfId="0" applyNumberFormat="1" applyFont="1" applyFill="1" applyBorder="1" applyAlignment="1">
      <alignment horizontal="center" vertical="center" wrapText="1"/>
    </xf>
    <xf numFmtId="177" fontId="6" fillId="0" borderId="2" xfId="0" applyNumberFormat="1" applyFont="1" applyFill="1" applyBorder="1" applyAlignment="1">
      <alignment horizontal="center" vertical="center" wrapText="1"/>
    </xf>
    <xf numFmtId="177" fontId="6" fillId="0" borderId="3" xfId="0" applyNumberFormat="1" applyFont="1" applyFill="1" applyBorder="1" applyAlignment="1">
      <alignment horizontal="center" vertical="center" wrapText="1"/>
    </xf>
    <xf numFmtId="0" fontId="3" fillId="0" borderId="2" xfId="0" applyNumberFormat="1" applyFont="1" applyFill="1" applyBorder="1" applyAlignment="1">
      <alignment horizontal="left" vertical="center" wrapText="1"/>
    </xf>
    <xf numFmtId="0" fontId="3" fillId="0" borderId="3" xfId="0" applyNumberFormat="1" applyFont="1" applyFill="1" applyBorder="1" applyAlignment="1">
      <alignment horizontal="left" vertical="center" wrapText="1"/>
    </xf>
    <xf numFmtId="0" fontId="4" fillId="0" borderId="1" xfId="0" applyFont="1" applyBorder="1">
      <alignment vertical="center"/>
    </xf>
    <xf numFmtId="0" fontId="4" fillId="0" borderId="1" xfId="0" applyFont="1" applyBorder="1" applyAlignment="1">
      <alignment horizontal="left" vertical="center"/>
    </xf>
    <xf numFmtId="177" fontId="7" fillId="0"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O13"/>
  <sheetViews>
    <sheetView tabSelected="1" workbookViewId="0">
      <pane ySplit="3" topLeftCell="A4" activePane="bottomLeft" state="frozen"/>
      <selection/>
      <selection pane="bottomLeft" activeCell="E8" sqref="E8:P9"/>
    </sheetView>
  </sheetViews>
  <sheetFormatPr defaultColWidth="11" defaultRowHeight="14.25"/>
  <cols>
    <col min="1" max="1" width="5.75833333333333" style="1" customWidth="1"/>
    <col min="2" max="2" width="8" customWidth="1"/>
    <col min="3" max="3" width="9.78333333333333" customWidth="1"/>
    <col min="4" max="4" width="8.5" customWidth="1"/>
    <col min="5" max="5" width="21.5" customWidth="1"/>
    <col min="6" max="6" width="28" customWidth="1"/>
    <col min="7" max="7" width="76.375" style="2" customWidth="1"/>
    <col min="8" max="8" width="12.25" customWidth="1"/>
    <col min="9" max="9" width="17.3666666666667" customWidth="1"/>
    <col min="10" max="10" width="10.65" customWidth="1"/>
    <col min="11" max="11" width="12.625" customWidth="1"/>
    <col min="12" max="12" width="10.5" customWidth="1"/>
    <col min="13" max="13" width="10.7583333333333" customWidth="1"/>
    <col min="14" max="14" width="13.9" customWidth="1"/>
    <col min="15" max="15" width="14.625" customWidth="1"/>
  </cols>
  <sheetData>
    <row r="1" ht="39" customHeight="1" spans="1:15">
      <c r="A1" s="3" t="s">
        <v>0</v>
      </c>
      <c r="B1" s="3"/>
      <c r="C1" s="3"/>
      <c r="D1" s="3"/>
      <c r="E1" s="3"/>
      <c r="F1" s="25"/>
      <c r="G1" s="26"/>
      <c r="H1" s="3"/>
      <c r="I1" s="3"/>
      <c r="J1" s="3"/>
      <c r="K1" s="3"/>
      <c r="L1" s="36"/>
      <c r="M1" s="36"/>
      <c r="N1" s="3"/>
      <c r="O1" s="3"/>
    </row>
    <row r="2" ht="28" customHeight="1" spans="1:15">
      <c r="A2" s="4" t="s">
        <v>1</v>
      </c>
      <c r="B2" s="4" t="s">
        <v>2</v>
      </c>
      <c r="C2" s="4" t="s">
        <v>3</v>
      </c>
      <c r="D2" s="5" t="s">
        <v>4</v>
      </c>
      <c r="E2" s="4" t="s">
        <v>5</v>
      </c>
      <c r="F2" s="4" t="s">
        <v>6</v>
      </c>
      <c r="G2" s="27" t="s">
        <v>7</v>
      </c>
      <c r="H2" s="4" t="s">
        <v>8</v>
      </c>
      <c r="I2" s="4" t="s">
        <v>9</v>
      </c>
      <c r="J2" s="4" t="s">
        <v>10</v>
      </c>
      <c r="K2" s="4" t="s">
        <v>11</v>
      </c>
      <c r="L2" s="37" t="s">
        <v>12</v>
      </c>
      <c r="M2" s="37"/>
      <c r="N2" s="4" t="s">
        <v>13</v>
      </c>
      <c r="O2" s="4" t="s">
        <v>14</v>
      </c>
    </row>
    <row r="3" ht="28" customHeight="1" spans="1:15">
      <c r="A3" s="4"/>
      <c r="B3" s="4"/>
      <c r="C3" s="4"/>
      <c r="D3" s="5"/>
      <c r="E3" s="4"/>
      <c r="F3" s="4"/>
      <c r="G3" s="27"/>
      <c r="H3" s="4"/>
      <c r="I3" s="4"/>
      <c r="J3" s="4"/>
      <c r="K3" s="4"/>
      <c r="L3" s="38" t="s">
        <v>15</v>
      </c>
      <c r="M3" s="37" t="s">
        <v>16</v>
      </c>
      <c r="N3" s="4"/>
      <c r="O3" s="4"/>
    </row>
    <row r="4" ht="75" customHeight="1" spans="1:15">
      <c r="A4" s="6">
        <v>1</v>
      </c>
      <c r="B4" s="7">
        <v>1</v>
      </c>
      <c r="C4" s="8" t="s">
        <v>17</v>
      </c>
      <c r="D4" s="9" t="s">
        <v>18</v>
      </c>
      <c r="E4" s="8" t="s">
        <v>19</v>
      </c>
      <c r="F4" s="28" t="s">
        <v>20</v>
      </c>
      <c r="G4" s="29" t="s">
        <v>21</v>
      </c>
      <c r="H4" s="30" t="s">
        <v>22</v>
      </c>
      <c r="I4" s="39" t="s">
        <v>23</v>
      </c>
      <c r="J4" s="30" t="s">
        <v>24</v>
      </c>
      <c r="K4" s="30" t="s">
        <v>25</v>
      </c>
      <c r="L4" s="40">
        <f>SUM(M4:M5)</f>
        <v>366.57</v>
      </c>
      <c r="M4" s="42">
        <v>238.041</v>
      </c>
      <c r="N4" s="28" t="s">
        <v>26</v>
      </c>
      <c r="O4" s="47" t="s">
        <v>27</v>
      </c>
    </row>
    <row r="5" ht="78" customHeight="1" spans="1:15">
      <c r="A5" s="10">
        <v>2</v>
      </c>
      <c r="B5" s="11"/>
      <c r="C5" s="12"/>
      <c r="D5" s="13"/>
      <c r="E5" s="12"/>
      <c r="F5" s="31" t="s">
        <v>28</v>
      </c>
      <c r="G5" s="29" t="s">
        <v>29</v>
      </c>
      <c r="H5" s="30" t="s">
        <v>22</v>
      </c>
      <c r="I5" s="39" t="s">
        <v>30</v>
      </c>
      <c r="J5" s="30" t="s">
        <v>24</v>
      </c>
      <c r="K5" s="30" t="s">
        <v>25</v>
      </c>
      <c r="L5" s="41"/>
      <c r="M5" s="42">
        <v>128.529</v>
      </c>
      <c r="N5" s="28" t="s">
        <v>26</v>
      </c>
      <c r="O5" s="48"/>
    </row>
    <row r="6" ht="63" customHeight="1" spans="1:15">
      <c r="A6" s="10">
        <v>3</v>
      </c>
      <c r="B6" s="14">
        <v>2</v>
      </c>
      <c r="C6" s="15" t="s">
        <v>31</v>
      </c>
      <c r="D6" s="16" t="s">
        <v>32</v>
      </c>
      <c r="E6" s="32" t="s">
        <v>33</v>
      </c>
      <c r="F6" s="33" t="s">
        <v>34</v>
      </c>
      <c r="G6" s="29" t="s">
        <v>35</v>
      </c>
      <c r="H6" s="30" t="s">
        <v>22</v>
      </c>
      <c r="I6" s="39" t="s">
        <v>36</v>
      </c>
      <c r="J6" s="30" t="s">
        <v>24</v>
      </c>
      <c r="K6" s="30" t="s">
        <v>25</v>
      </c>
      <c r="L6" s="40">
        <f>SUM(M6:M7)</f>
        <v>622.2</v>
      </c>
      <c r="M6" s="42">
        <v>350.45</v>
      </c>
      <c r="N6" s="31" t="s">
        <v>37</v>
      </c>
      <c r="O6" s="47" t="s">
        <v>27</v>
      </c>
    </row>
    <row r="7" ht="63" customHeight="1" spans="1:15">
      <c r="A7" s="6">
        <v>4</v>
      </c>
      <c r="B7" s="17"/>
      <c r="C7" s="18"/>
      <c r="D7" s="19"/>
      <c r="E7" s="34"/>
      <c r="F7" s="33" t="s">
        <v>38</v>
      </c>
      <c r="G7" s="29" t="s">
        <v>39</v>
      </c>
      <c r="H7" s="30" t="s">
        <v>22</v>
      </c>
      <c r="I7" s="39" t="s">
        <v>36</v>
      </c>
      <c r="J7" s="30" t="s">
        <v>24</v>
      </c>
      <c r="K7" s="30" t="s">
        <v>25</v>
      </c>
      <c r="L7" s="41"/>
      <c r="M7" s="42">
        <v>271.75</v>
      </c>
      <c r="N7" s="31" t="s">
        <v>37</v>
      </c>
      <c r="O7" s="48"/>
    </row>
    <row r="8" ht="105" customHeight="1" spans="1:15">
      <c r="A8" s="10">
        <v>5</v>
      </c>
      <c r="B8" s="17"/>
      <c r="C8" s="18"/>
      <c r="D8" s="20" t="s">
        <v>40</v>
      </c>
      <c r="E8" s="33" t="s">
        <v>41</v>
      </c>
      <c r="F8" s="33" t="s">
        <v>41</v>
      </c>
      <c r="G8" s="29" t="s">
        <v>42</v>
      </c>
      <c r="H8" s="30" t="s">
        <v>22</v>
      </c>
      <c r="I8" s="39" t="s">
        <v>30</v>
      </c>
      <c r="J8" s="30" t="s">
        <v>24</v>
      </c>
      <c r="K8" s="30" t="s">
        <v>25</v>
      </c>
      <c r="L8" s="42">
        <v>315.13</v>
      </c>
      <c r="M8" s="42">
        <v>315.13</v>
      </c>
      <c r="N8" s="49" t="s">
        <v>43</v>
      </c>
      <c r="O8" s="50"/>
    </row>
    <row r="9" ht="49" customHeight="1" spans="1:15">
      <c r="A9" s="10">
        <v>6</v>
      </c>
      <c r="B9" s="17"/>
      <c r="C9" s="18"/>
      <c r="D9" s="20" t="s">
        <v>44</v>
      </c>
      <c r="E9" s="33" t="s">
        <v>45</v>
      </c>
      <c r="F9" s="33" t="s">
        <v>45</v>
      </c>
      <c r="G9" s="35" t="s">
        <v>46</v>
      </c>
      <c r="H9" s="30" t="s">
        <v>22</v>
      </c>
      <c r="I9" s="39" t="s">
        <v>30</v>
      </c>
      <c r="J9" s="30" t="s">
        <v>24</v>
      </c>
      <c r="K9" s="30" t="s">
        <v>25</v>
      </c>
      <c r="L9" s="43">
        <v>42.93</v>
      </c>
      <c r="M9" s="43">
        <v>42.93</v>
      </c>
      <c r="N9" s="49" t="s">
        <v>43</v>
      </c>
      <c r="O9" s="50"/>
    </row>
    <row r="10" ht="65" customHeight="1" spans="1:15">
      <c r="A10" s="6">
        <v>7</v>
      </c>
      <c r="B10" s="17"/>
      <c r="C10" s="18"/>
      <c r="D10" s="20" t="s">
        <v>47</v>
      </c>
      <c r="E10" s="33" t="s">
        <v>48</v>
      </c>
      <c r="F10" s="33" t="s">
        <v>48</v>
      </c>
      <c r="G10" s="35" t="s">
        <v>49</v>
      </c>
      <c r="H10" s="30" t="s">
        <v>22</v>
      </c>
      <c r="I10" s="39" t="s">
        <v>36</v>
      </c>
      <c r="J10" s="30" t="s">
        <v>24</v>
      </c>
      <c r="K10" s="30" t="s">
        <v>25</v>
      </c>
      <c r="L10" s="44">
        <v>34.4</v>
      </c>
      <c r="M10" s="44">
        <v>34.4</v>
      </c>
      <c r="N10" s="49" t="s">
        <v>43</v>
      </c>
      <c r="O10" s="50"/>
    </row>
    <row r="11" ht="65" customHeight="1" spans="1:15">
      <c r="A11" s="10">
        <v>8</v>
      </c>
      <c r="B11" s="21"/>
      <c r="C11" s="22"/>
      <c r="D11" s="20" t="s">
        <v>50</v>
      </c>
      <c r="E11" s="33" t="s">
        <v>51</v>
      </c>
      <c r="F11" s="33" t="s">
        <v>51</v>
      </c>
      <c r="G11" s="35" t="s">
        <v>52</v>
      </c>
      <c r="H11" s="30" t="s">
        <v>22</v>
      </c>
      <c r="I11" s="39" t="s">
        <v>36</v>
      </c>
      <c r="J11" s="30" t="s">
        <v>24</v>
      </c>
      <c r="K11" s="30" t="s">
        <v>25</v>
      </c>
      <c r="L11" s="43">
        <v>22.85</v>
      </c>
      <c r="M11" s="43">
        <v>22.85</v>
      </c>
      <c r="N11" s="49" t="s">
        <v>43</v>
      </c>
      <c r="O11" s="50"/>
    </row>
    <row r="12" ht="67" customHeight="1" spans="1:15">
      <c r="A12" s="10">
        <v>9</v>
      </c>
      <c r="B12" s="14">
        <v>3</v>
      </c>
      <c r="C12" s="15" t="s">
        <v>53</v>
      </c>
      <c r="D12" s="23" t="s">
        <v>54</v>
      </c>
      <c r="E12" s="23" t="s">
        <v>55</v>
      </c>
      <c r="F12" s="33" t="s">
        <v>56</v>
      </c>
      <c r="G12" s="29" t="s">
        <v>57</v>
      </c>
      <c r="H12" s="30" t="s">
        <v>22</v>
      </c>
      <c r="I12" s="39" t="s">
        <v>30</v>
      </c>
      <c r="J12" s="30" t="s">
        <v>24</v>
      </c>
      <c r="K12" s="30" t="s">
        <v>25</v>
      </c>
      <c r="L12" s="45">
        <f>SUM(M12:M13)</f>
        <v>191.3</v>
      </c>
      <c r="M12" s="42">
        <v>119.3</v>
      </c>
      <c r="N12" s="49" t="s">
        <v>43</v>
      </c>
      <c r="O12" s="47" t="s">
        <v>27</v>
      </c>
    </row>
    <row r="13" ht="67" customHeight="1" spans="1:15">
      <c r="A13" s="6">
        <v>10</v>
      </c>
      <c r="B13" s="21"/>
      <c r="C13" s="22"/>
      <c r="D13" s="24"/>
      <c r="E13" s="24"/>
      <c r="F13" s="33" t="s">
        <v>58</v>
      </c>
      <c r="G13" s="29" t="s">
        <v>59</v>
      </c>
      <c r="H13" s="30" t="s">
        <v>22</v>
      </c>
      <c r="I13" s="39" t="s">
        <v>30</v>
      </c>
      <c r="J13" s="30" t="s">
        <v>24</v>
      </c>
      <c r="K13" s="30" t="s">
        <v>25</v>
      </c>
      <c r="L13" s="46"/>
      <c r="M13" s="51">
        <v>72</v>
      </c>
      <c r="N13" s="49" t="s">
        <v>43</v>
      </c>
      <c r="O13" s="48"/>
    </row>
  </sheetData>
  <mergeCells count="33">
    <mergeCell ref="A1:O1"/>
    <mergeCell ref="L2:M2"/>
    <mergeCell ref="A2:A3"/>
    <mergeCell ref="B2:B3"/>
    <mergeCell ref="B4:B5"/>
    <mergeCell ref="B6:B11"/>
    <mergeCell ref="B12:B13"/>
    <mergeCell ref="C2:C3"/>
    <mergeCell ref="C4:C5"/>
    <mergeCell ref="C6:C11"/>
    <mergeCell ref="C12:C13"/>
    <mergeCell ref="D2:D3"/>
    <mergeCell ref="D4:D5"/>
    <mergeCell ref="D6:D7"/>
    <mergeCell ref="D12:D13"/>
    <mergeCell ref="E2:E3"/>
    <mergeCell ref="E4:E5"/>
    <mergeCell ref="E6:E7"/>
    <mergeCell ref="E12:E13"/>
    <mergeCell ref="F2:F3"/>
    <mergeCell ref="G2:G3"/>
    <mergeCell ref="H2:H3"/>
    <mergeCell ref="I2:I3"/>
    <mergeCell ref="J2:J3"/>
    <mergeCell ref="K2:K3"/>
    <mergeCell ref="L4:L5"/>
    <mergeCell ref="L6:L7"/>
    <mergeCell ref="L12:L13"/>
    <mergeCell ref="N2:N3"/>
    <mergeCell ref="O2:O3"/>
    <mergeCell ref="O4:O5"/>
    <mergeCell ref="O6:O7"/>
    <mergeCell ref="O12:O13"/>
  </mergeCells>
  <pageMargins left="0.7" right="0.7" top="0.75" bottom="0.75" header="0.3" footer="0.3"/>
  <pageSetup paperSize="9" orientation="portrait"/>
  <headerFooter/>
  <ignoredErrors>
    <ignoredError sqref="L4 L6 L12" formulaRange="1"/>
  </ignoredError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项目信息清单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陈冲</cp:lastModifiedBy>
  <dcterms:created xsi:type="dcterms:W3CDTF">2026-06-01T02:11:00Z</dcterms:created>
  <dcterms:modified xsi:type="dcterms:W3CDTF">2026-07-10T14:54:36Z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E005A227DCB843FBA522766C3B97BC6F</vt:lpwstr>
  </property>
  <property fmtid="{D5CDD505-2E9C-101B-9397-08002B2CF9AE}" pid="3" name="KSOProductBuildVer">
    <vt:lpwstr>2052-12.1.2.22550</vt:lpwstr>
  </property>
  <property fmtid="{D5CDD505-2E9C-101B-9397-08002B2CF9AE}" pid="4" name="CalculationRule">
    <vt:i4>0</vt:i4>
  </property>
</Properties>
</file>