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definedNames>
    <definedName name="_xlnm._FilterDatabase" localSheetId="0" hidden="1">Sheet1!$A$4:$AB$34</definedName>
  </definedNames>
  <calcPr calcId="144525"/>
</workbook>
</file>

<file path=xl/sharedStrings.xml><?xml version="1.0" encoding="utf-8"?>
<sst xmlns="http://schemas.openxmlformats.org/spreadsheetml/2006/main" count="622" uniqueCount="330">
  <si>
    <t>附件A-项目信息清单</t>
  </si>
  <si>
    <t>项目信息表</t>
  </si>
  <si>
    <t>序号</t>
  </si>
  <si>
    <t>标的</t>
  </si>
  <si>
    <t>标段号</t>
  </si>
  <si>
    <t>标段名称</t>
  </si>
  <si>
    <t>工程项目名称</t>
  </si>
  <si>
    <t>电压等级</t>
  </si>
  <si>
    <t>可研批复文号</t>
  </si>
  <si>
    <t>项目核准、备案文号</t>
  </si>
  <si>
    <t>项目审批、核准或备案机关名称</t>
  </si>
  <si>
    <t>投资项目代码</t>
  </si>
  <si>
    <t>资金落实情况</t>
  </si>
  <si>
    <t>初设批复文号</t>
  </si>
  <si>
    <t>施工图预算批复文号</t>
  </si>
  <si>
    <t>项目建设单位</t>
  </si>
  <si>
    <t>项目建设地点</t>
  </si>
  <si>
    <t>设计单位</t>
  </si>
  <si>
    <t>监理单位</t>
  </si>
  <si>
    <t>造价咨询单位</t>
  </si>
  <si>
    <t>建设规模</t>
  </si>
  <si>
    <t>招标范围</t>
  </si>
  <si>
    <t>限中</t>
  </si>
  <si>
    <t>标段须配置项目经理人数</t>
  </si>
  <si>
    <t>计划工期</t>
  </si>
  <si>
    <t>招标阶段</t>
  </si>
  <si>
    <t>承包方式</t>
  </si>
  <si>
    <t>备注
（请准确描述本标段涉及其他单位投资建设、跨（钻）越线路改造情况）</t>
  </si>
  <si>
    <t>开工</t>
  </si>
  <si>
    <t>完工</t>
  </si>
  <si>
    <t>日历工期（天）</t>
  </si>
  <si>
    <t>220kV电网基建项目施工</t>
  </si>
  <si>
    <t>1-1</t>
  </si>
  <si>
    <t>500千伏灵西站220千伏配套送出工程、500kV藤州站220kV配套送出工程</t>
  </si>
  <si>
    <t>500千伏灵西站220千伏配套送出工程</t>
  </si>
  <si>
    <t>220kV</t>
  </si>
  <si>
    <t>桂电规划〔2024〕314号</t>
  </si>
  <si>
    <t>钦审批投资〔2025]60号</t>
  </si>
  <si>
    <t>钦州市行政审批局</t>
  </si>
  <si>
    <t>2501-450700-89-01-377507</t>
  </si>
  <si>
    <t>桂电规划〔2026〕22号</t>
  </si>
  <si>
    <t>桂电基建〔2026〕142 号</t>
  </si>
  <si>
    <t>/</t>
  </si>
  <si>
    <t>建设分公司</t>
  </si>
  <si>
    <t>广西钦州</t>
  </si>
  <si>
    <t>广州市电力工程设计院有限公司</t>
  </si>
  <si>
    <t>广西桂能工程咨询集团有限公司</t>
  </si>
  <si>
    <t>广州竣盛工程造价咨询有限公司</t>
  </si>
  <si>
    <t>详见附件D-图纸及标的物清单</t>
  </si>
  <si>
    <t>初步设计招标</t>
  </si>
  <si>
    <t>包工、部分包料</t>
  </si>
  <si>
    <t>500kV藤州站220kV配套送出工程</t>
  </si>
  <si>
    <t>桂电规划〔2024〕238号</t>
  </si>
  <si>
    <t>梧审批投核字〔2024〕31号</t>
  </si>
  <si>
    <t>梧州市行政审批局</t>
  </si>
  <si>
    <t>2409-450400-04-01-52864</t>
  </si>
  <si>
    <t>桂电基建〔2025〕108号</t>
  </si>
  <si>
    <t>桂电基建〔2026〕161号</t>
  </si>
  <si>
    <t>梧州市</t>
  </si>
  <si>
    <t>中国能源建设集团广东省电力设计研究院有限公司</t>
  </si>
  <si>
    <t>广西正远监理咨询有限公司</t>
  </si>
  <si>
    <t>施工图设计招标</t>
  </si>
  <si>
    <t>藤州站系统通信工程由超高压公司负责建设</t>
  </si>
  <si>
    <t>1-2</t>
  </si>
  <si>
    <t>来宾、贺州网区宾来双回220kV线路改造工程等2项工程</t>
  </si>
  <si>
    <t>宾来双回220kV线路改造工程</t>
  </si>
  <si>
    <t>桂电规划〔2024〕315号</t>
  </si>
  <si>
    <t>来发改审批〔2024〕234号</t>
  </si>
  <si>
    <t>来宾市发展和改革委员会</t>
  </si>
  <si>
    <t>2412-451300-04-01-415709</t>
  </si>
  <si>
    <t>来供电规划〔2026〕12号</t>
  </si>
  <si>
    <t>桂电基建〔2026〕52号</t>
  </si>
  <si>
    <t>桂电基建〔2026〕126号</t>
  </si>
  <si>
    <t>来宾供电局</t>
  </si>
  <si>
    <t>来宾市兴宾区良江镇</t>
  </si>
  <si>
    <t>广西鸿泰勘察设计有限公司</t>
  </si>
  <si>
    <t>广西信达友邦工程造价咨询有限责任公司</t>
  </si>
  <si>
    <t>220kV观岭站扩建工程</t>
  </si>
  <si>
    <t>桂电规划〔2025〕75号</t>
  </si>
  <si>
    <t>贺审批项目〔2025〕54号</t>
  </si>
  <si>
    <t>贺州市行政审批局</t>
  </si>
  <si>
    <t>2506-451100-04-01-766257</t>
  </si>
  <si>
    <t>桂电建设〔2026〕70号</t>
  </si>
  <si>
    <t>贺州供电局</t>
  </si>
  <si>
    <t>贺州市钟山县</t>
  </si>
  <si>
    <t>广西绿能电力勘察设计有限公司</t>
  </si>
  <si>
    <t>广东冠城工程管理有限公司</t>
  </si>
  <si>
    <t>110kV电网基建项目施工</t>
  </si>
  <si>
    <t>2-1</t>
  </si>
  <si>
    <t>南宁网区110kV越秀变电站扩建工程</t>
  </si>
  <si>
    <t>110kV越秀变电站扩建工程</t>
  </si>
  <si>
    <t>110kV</t>
  </si>
  <si>
    <t>南供电规划〔2023〕57号</t>
  </si>
  <si>
    <t>南政务发改〔2025〕81号</t>
  </si>
  <si>
    <t>南宁市政务服务局</t>
  </si>
  <si>
    <t>2306-450100-89-01-681798</t>
  </si>
  <si>
    <t>桂电规划〔2025〕176号</t>
  </si>
  <si>
    <t>南供电建设〔2025〕59号</t>
  </si>
  <si>
    <t>电网规函〔2026〕152 号</t>
  </si>
  <si>
    <t>南宁供电局</t>
  </si>
  <si>
    <t>南宁市青秀区</t>
  </si>
  <si>
    <t>2-2</t>
  </si>
  <si>
    <t>崇左网区110kV花山～宁明1回线路改接220kV谊祥站工程</t>
  </si>
  <si>
    <t>110kV花山～宁明1回线路改接220kV谊祥站工程</t>
  </si>
  <si>
    <t>崇供电规划〔2025〕48号</t>
  </si>
  <si>
    <t>崇发改能源〔2025〕13号</t>
  </si>
  <si>
    <t>崇左市发展和改革委员会</t>
  </si>
  <si>
    <t>2507-451400-04-01-344126</t>
  </si>
  <si>
    <t>崇供电规划〔2026〕11号</t>
  </si>
  <si>
    <t>崇供电建设〔2026〕13号</t>
  </si>
  <si>
    <t>崇供电建设〔2026〕35号</t>
  </si>
  <si>
    <t>崇左供电局</t>
  </si>
  <si>
    <t>崇左市宁明县</t>
  </si>
  <si>
    <t>广西鑫盟工程咨询有限公司</t>
  </si>
  <si>
    <t>佛山市天诚工程咨询管理有限公司</t>
  </si>
  <si>
    <t>2-3</t>
  </si>
  <si>
    <t>贺州网区110kV城西送变电工程</t>
  </si>
  <si>
    <t>110kV城西送变电工程</t>
  </si>
  <si>
    <t>贺供电规划〔2024〕46号</t>
  </si>
  <si>
    <t>贺审批项目〔2025〕64号</t>
  </si>
  <si>
    <t>2410-451100-04-01-687616</t>
  </si>
  <si>
    <t>贺供电建设〔2026〕11号</t>
  </si>
  <si>
    <t>广西泰能工程咨询有限公司</t>
  </si>
  <si>
    <t>2-4</t>
  </si>
  <si>
    <t>贺州网区110kV新白线迁改工程</t>
  </si>
  <si>
    <t>110kV新白线迁改工程</t>
  </si>
  <si>
    <t>新电力投资〔2025〕94号</t>
  </si>
  <si>
    <t>贺审批项目〔2025〕65号</t>
  </si>
  <si>
    <t>2504-451100-04-01-257177</t>
  </si>
  <si>
    <t>贺供电建设〔2026〕8号</t>
  </si>
  <si>
    <t>新电力集团</t>
  </si>
  <si>
    <t>110kV电网基建项目施工（工程量清单）</t>
  </si>
  <si>
    <t>3-1</t>
  </si>
  <si>
    <t>来宾网区110kV鞍山站扩建工程</t>
  </si>
  <si>
    <t>110kV鞍山站扩建工程</t>
  </si>
  <si>
    <t>来供电规划〔2023〕4号</t>
  </si>
  <si>
    <t>来发改审批〔2025〕141号</t>
  </si>
  <si>
    <t>2301-451300-04-05-112900</t>
  </si>
  <si>
    <t>来供电规划〔2025〕15号</t>
  </si>
  <si>
    <t>来供电建设〔2025〕37号</t>
  </si>
  <si>
    <t>来供电建设〔2026〕30 号</t>
  </si>
  <si>
    <t>来宾市忻城县思练镇</t>
  </si>
  <si>
    <t>广西金宇电力开发有限公司</t>
  </si>
  <si>
    <t>工程量清单招标</t>
  </si>
  <si>
    <t>3-2</t>
  </si>
  <si>
    <t>百色网区110kV么西变电站扩建工程</t>
  </si>
  <si>
    <t>110kV么西变电站扩建工程</t>
  </si>
  <si>
    <t>百供电规划〔2023〕80 号</t>
  </si>
  <si>
    <t>百发改电力〔2025〕49号</t>
  </si>
  <si>
    <t>百色市发展和改革委员会</t>
  </si>
  <si>
    <t>2311-450000-04-01-329052</t>
  </si>
  <si>
    <t>百供电建设〔2025〕49号</t>
  </si>
  <si>
    <t>百供电建设〔2026〕31号</t>
  </si>
  <si>
    <t>百色供电局</t>
  </si>
  <si>
    <t>百色市田东县那拔镇</t>
  </si>
  <si>
    <t>广西金广元技术咨询有限公司</t>
  </si>
  <si>
    <t>35kV电网基建项目施工</t>
  </si>
  <si>
    <t>4-1</t>
  </si>
  <si>
    <t>南宁网区35kV富庶站增容改造工程</t>
  </si>
  <si>
    <t>35kV富庶站增容改造工程</t>
  </si>
  <si>
    <t>35kV</t>
  </si>
  <si>
    <t>桂发改新能〔2023〕738号</t>
  </si>
  <si>
    <t>广西壮族自治区发展和改革委员会</t>
  </si>
  <si>
    <t>2308-450000-04-01-813629</t>
  </si>
  <si>
    <t>南供电规划〔2026〕17号</t>
  </si>
  <si>
    <t>南供电建设〔2024〕100号</t>
  </si>
  <si>
    <t>南供电建设〔2026〕46号</t>
  </si>
  <si>
    <t>南宁市西乡塘区</t>
  </si>
  <si>
    <t>广西万信工程咨询有限责任公司</t>
  </si>
  <si>
    <t>4-2</t>
  </si>
  <si>
    <t>桂林网区220kV和平站35kV配套送出线路工程</t>
  </si>
  <si>
    <t>220kV和平站35kV配套送出线路工程</t>
  </si>
  <si>
    <t>新电力投资〔2024〕155号</t>
  </si>
  <si>
    <t>市行审投资字〔2024〕233号</t>
  </si>
  <si>
    <t>桂林市大数据和行政审批局</t>
  </si>
  <si>
    <t>2409-450300-89-01-731560</t>
  </si>
  <si>
    <t>桂供电规划〔2026〕8号</t>
  </si>
  <si>
    <t>桂供电建设〔2025〕79号</t>
  </si>
  <si>
    <t>桂供电建设〔2026〕51 号</t>
  </si>
  <si>
    <t>桂林供电局</t>
  </si>
  <si>
    <t>桂林市龙胜县</t>
  </si>
  <si>
    <t>广西广信电力设计有限公司</t>
  </si>
  <si>
    <t>广西中宇工程咨询有限公司</t>
  </si>
  <si>
    <t>4-3</t>
  </si>
  <si>
    <t>桂林网区35kV仰寨变电站扩建工程</t>
  </si>
  <si>
    <t>35kV仰寨变电站扩建工程</t>
  </si>
  <si>
    <t>桂发改新能〔2019〕1166号</t>
  </si>
  <si>
    <t>2019-450000-44-01-042720</t>
  </si>
  <si>
    <t>桂供电建设〔2025〕41号</t>
  </si>
  <si>
    <t>桂供电建设〔2026〕47号</t>
  </si>
  <si>
    <t>智方工程设计有限公司</t>
  </si>
  <si>
    <t>4-4</t>
  </si>
  <si>
    <t>桂林网区35kV交洲站扩建工程</t>
  </si>
  <si>
    <t>35kV交洲站扩建工程</t>
  </si>
  <si>
    <t>桂发改新能〔2022〕707号</t>
  </si>
  <si>
    <t>2206-450000-04-01-974477</t>
  </si>
  <si>
    <t>新电力运营〔2024〕298号</t>
  </si>
  <si>
    <t>桂供电建设〔2026〕57 号</t>
  </si>
  <si>
    <t>4-5</t>
  </si>
  <si>
    <t>桂林网区35kV千金线新建工程</t>
  </si>
  <si>
    <t>35kV千金线新建工程</t>
  </si>
  <si>
    <t>桂发改新能〔2021〕445号</t>
  </si>
  <si>
    <t>2105-450000-04-01-685142</t>
  </si>
  <si>
    <t>桂供电建设〔2025〕47号</t>
  </si>
  <si>
    <t>桂供电建设〔2026〕53号</t>
  </si>
  <si>
    <t>桂林市兴安县</t>
  </si>
  <si>
    <t>4-6</t>
  </si>
  <si>
    <t>桂林网区文市II站～唐仁站35kV线路工程</t>
  </si>
  <si>
    <t>文市II站～唐仁站35kV线路工程</t>
  </si>
  <si>
    <t>桂供电建设〔2025〕44号</t>
  </si>
  <si>
    <t>桂供电建设〔2026〕50 号</t>
  </si>
  <si>
    <t>桂林市灌阳县</t>
  </si>
  <si>
    <t>桂林丰源电力勘察设计有限责任公司</t>
  </si>
  <si>
    <t>4-7</t>
  </si>
  <si>
    <t>桂林网区35kV秧家站增容改造工程</t>
  </si>
  <si>
    <t>35kV秧家站增容改造工程</t>
  </si>
  <si>
    <t>桂发改新能〔2023〕399号</t>
  </si>
  <si>
    <t>2305-450000-04-01-989330</t>
  </si>
  <si>
    <t>新电力运营〔2025〕5号</t>
  </si>
  <si>
    <t>桂供电建设〔2026〕60 号</t>
  </si>
  <si>
    <t>桂林市恭城县</t>
  </si>
  <si>
    <t>国电华研电力科技有限责任公司</t>
  </si>
  <si>
    <t>4-8</t>
  </si>
  <si>
    <t>梧州网区35kV天平站增容改造工程</t>
  </si>
  <si>
    <t>35kV天平站增容改造工程</t>
  </si>
  <si>
    <t>可研：桂发改新能[2021]432号
可研调整：新电力投资〔2024〕245号</t>
  </si>
  <si>
    <t>梧审批投核字〔2024〕46号</t>
  </si>
  <si>
    <t>2412-450400-04-01-250068</t>
  </si>
  <si>
    <t>梧供电规划〔2026〕6 号</t>
  </si>
  <si>
    <t>新电力运营〔2025〕150号</t>
  </si>
  <si>
    <t>新电力运营〔2026〕128 号</t>
  </si>
  <si>
    <t>梧州供电局</t>
  </si>
  <si>
    <t>梧州市藤县天平镇</t>
  </si>
  <si>
    <t>华泰永信工程咨询有限公司</t>
  </si>
  <si>
    <t>4-9</t>
  </si>
  <si>
    <t>梧州网区35kV新圩站增容改造工程</t>
  </si>
  <si>
    <t>35kV新圩站增容改造工程</t>
  </si>
  <si>
    <t>新电力投资〔2025〕54 号</t>
  </si>
  <si>
    <t>梧审批投核字〔2025〕23号</t>
  </si>
  <si>
    <t>2508-450400-04-01-804742</t>
  </si>
  <si>
    <t>新电力运营〔2025〕251号</t>
  </si>
  <si>
    <t>新电力运营〔2026〕145 号</t>
  </si>
  <si>
    <t>梧州市蒙山县新圩镇</t>
  </si>
  <si>
    <t>4-10</t>
  </si>
  <si>
    <t>百色网区110kV岜院（南坡）变电站35kV配套送出工程等2项工程</t>
  </si>
  <si>
    <t>110kV岜院（南坡）变电站35kV配套送出工程</t>
  </si>
  <si>
    <t>百供电计〔2020〕14号</t>
  </si>
  <si>
    <t>百发改电力〔2025〕14号</t>
  </si>
  <si>
    <t>2020-451000-44-02-024326</t>
  </si>
  <si>
    <t>百供电规划〔2025〕24号</t>
  </si>
  <si>
    <t>百供电建设〔2025〕70号</t>
  </si>
  <si>
    <t>百供电建设〔2026〕51号</t>
  </si>
  <si>
    <t>百色市靖西市南坡乡</t>
  </si>
  <si>
    <t>广西百源建设工程设计咨询有限公司</t>
  </si>
  <si>
    <t>广西振安电力工程监理有限公司</t>
  </si>
  <si>
    <t>35kV巴头站增容改造工程</t>
  </si>
  <si>
    <t>百供电规划〔2024〕21号</t>
  </si>
  <si>
    <t>新电力运营〔2024〕189号</t>
  </si>
  <si>
    <t>新电力运营〔2026〕120号</t>
  </si>
  <si>
    <t>百色市德保县巴头乡</t>
  </si>
  <si>
    <t>广西蓝川设计有限公司</t>
  </si>
  <si>
    <t>4-11</t>
  </si>
  <si>
    <t>百色网区35kV同老站增容改造工程等2项工程</t>
  </si>
  <si>
    <t>35kV同老站增容改造工程</t>
  </si>
  <si>
    <t>百供电规划〔2025〕3号</t>
  </si>
  <si>
    <t>百发改电力〔2025〕9号</t>
  </si>
  <si>
    <t>2502-451000-04-01-224293</t>
  </si>
  <si>
    <t>百供电建设〔2026〕3号</t>
  </si>
  <si>
    <t>百供电建设〔2026〕50号</t>
  </si>
  <si>
    <t>百色市平果市同老乡</t>
  </si>
  <si>
    <t>35kV立新站增容改造工程</t>
  </si>
  <si>
    <t>新电力投资〔2024〕11 号</t>
  </si>
  <si>
    <t>桂发改新能〔2024〕190号</t>
  </si>
  <si>
    <t>2311-450000-04-01-399559</t>
  </si>
  <si>
    <t>百供电规划〔2026〕7号</t>
  </si>
  <si>
    <t>新电力运营〔2026〕102 号</t>
  </si>
  <si>
    <t>百供电建设〔2026〕49号</t>
  </si>
  <si>
    <t>百色市田东县印茶镇</t>
  </si>
  <si>
    <t>广西弘燊电力设计有限公司</t>
  </si>
  <si>
    <t>4-12</t>
  </si>
  <si>
    <t>百色网区35kV克长站扩建工程等3项工程</t>
  </si>
  <si>
    <t>35kV克长站扩建工程</t>
  </si>
  <si>
    <t>百供电规划〔2024〕112号</t>
  </si>
  <si>
    <t>百发改能源〔2024〕78号</t>
  </si>
  <si>
    <t>2411-451000-04-01-917019</t>
  </si>
  <si>
    <t>百供电建设〔2026〕15号</t>
  </si>
  <si>
    <t>百供电建设〔2026〕47号</t>
  </si>
  <si>
    <t>百色市隆林县克长乡</t>
  </si>
  <si>
    <t>35kV板坝站扩建工程</t>
  </si>
  <si>
    <t>百供电规划〔2024〕9号</t>
  </si>
  <si>
    <t>百发改能源〔2024〕16号</t>
  </si>
  <si>
    <t>2402-451000-04-01-853867</t>
  </si>
  <si>
    <t>百供电建设〔2026〕14号</t>
  </si>
  <si>
    <t>百供电建设〔2026〕43号</t>
  </si>
  <si>
    <t>百色市隆林县平班镇</t>
  </si>
  <si>
    <t>35kV下甲站增容改造工程</t>
  </si>
  <si>
    <t>新电力投资〔2024〕185号</t>
  </si>
  <si>
    <t>百发改能源〔2024〕70号</t>
  </si>
  <si>
    <t>2409-451000-04-01-628534</t>
  </si>
  <si>
    <t>新电力运营〔2026〕101 号</t>
  </si>
  <si>
    <t>新电力运营〔2026〕152号</t>
  </si>
  <si>
    <t>百色市凌云县下甲镇</t>
  </si>
  <si>
    <t>广西鑫源电力勘察设计有限公司</t>
  </si>
  <si>
    <t>4-13</t>
  </si>
  <si>
    <t>贺州网区钟山县生活垃圾焚烧发电项目35kV送出线路工程等3项工程</t>
  </si>
  <si>
    <t>钟山县生活垃圾焚烧发电项目35kV送出线路工程</t>
  </si>
  <si>
    <t>新电力投资〔2025〕27 号</t>
  </si>
  <si>
    <t>贺审批项目〔2025〕46号</t>
  </si>
  <si>
    <t>2504-451100-04-01-672255</t>
  </si>
  <si>
    <t>贺供电规划〔2026〕8号</t>
  </si>
  <si>
    <t>新电力运营〔2026〕115号</t>
  </si>
  <si>
    <t>广西博阳电力勘察设计有限公司</t>
  </si>
  <si>
    <t>35kV花山线改造工程</t>
  </si>
  <si>
    <t>新电力投资〔2025〕32 号</t>
  </si>
  <si>
    <t>贺审批项目(2025)45号</t>
  </si>
  <si>
    <t>新电力运营〔2026〕133号</t>
  </si>
  <si>
    <t>35kV古龙线改造工程</t>
  </si>
  <si>
    <t>新电力投资〔2025〕22 号</t>
  </si>
  <si>
    <t>贺审批项目(2025)75号</t>
  </si>
  <si>
    <t>2503-451100-04-01-696751</t>
  </si>
  <si>
    <t>新电力运营〔2026〕132号</t>
  </si>
  <si>
    <t>通信项目施工</t>
  </si>
  <si>
    <t>5-1</t>
  </si>
  <si>
    <t>广西电网河池、百色等六个地区备调建设工程</t>
  </si>
  <si>
    <t>其它</t>
  </si>
  <si>
    <t>桂电规划〔2024〕37号</t>
  </si>
  <si>
    <t>桂电基建〔2025〕167 号</t>
  </si>
  <si>
    <t>河池、百色、贵港、来宾、崇左、贺州</t>
  </si>
  <si>
    <t>中国能源建设集团广西电力设计研究院有限公司</t>
  </si>
  <si>
    <t xml:space="preserve"> 广西正远监理咨询有限公司</t>
  </si>
</sst>
</file>

<file path=xl/styles.xml><?xml version="1.0" encoding="utf-8"?>
<styleSheet xmlns="http://schemas.openxmlformats.org/spreadsheetml/2006/main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_);[Red]\(0.0000\)"/>
    <numFmt numFmtId="177" formatCode="yyyy&quot;年&quot;m&quot;月&quot;d&quot;日&quot;;@"/>
    <numFmt numFmtId="178" formatCode="yyyy/mm/dd;@"/>
    <numFmt numFmtId="179" formatCode="yyyy/mm/dd"/>
    <numFmt numFmtId="180" formatCode="yyyy&quot;-&quot;m&quot;-&quot;d;@"/>
  </numFmts>
  <fonts count="29">
    <font>
      <sz val="11"/>
      <color theme="1"/>
      <name val="宋体"/>
      <charset val="134"/>
      <scheme val="minor"/>
    </font>
    <font>
      <sz val="9"/>
      <name val="宋体"/>
      <charset val="134"/>
    </font>
    <font>
      <b/>
      <sz val="9"/>
      <name val="宋体"/>
      <charset val="134"/>
    </font>
    <font>
      <sz val="9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indexed="8"/>
      <name val="宋体"/>
      <charset val="134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Times New Roman"/>
      <charset val="0"/>
    </font>
    <font>
      <sz val="12"/>
      <name val="Times New Roman"/>
      <charset val="134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5" fillId="0" borderId="0">
      <alignment vertical="center"/>
    </xf>
    <xf numFmtId="0" fontId="18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1" borderId="5" applyNumberFormat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26" fillId="0" borderId="0"/>
    <xf numFmtId="0" fontId="9" fillId="32" borderId="0" applyNumberFormat="0" applyBorder="0" applyAlignment="0" applyProtection="0">
      <alignment vertical="center"/>
    </xf>
    <xf numFmtId="0" fontId="15" fillId="0" borderId="0"/>
    <xf numFmtId="0" fontId="27" fillId="0" borderId="0"/>
    <xf numFmtId="0" fontId="28" fillId="0" borderId="0"/>
    <xf numFmtId="0" fontId="15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177" fontId="1" fillId="0" borderId="0" xfId="0" applyNumberFormat="1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 shrinkToFit="1"/>
    </xf>
    <xf numFmtId="178" fontId="1" fillId="0" borderId="1" xfId="0" applyNumberFormat="1" applyFont="1" applyFill="1" applyBorder="1" applyAlignment="1">
      <alignment horizontal="center" vertical="center" wrapText="1" shrinkToFi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5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 shrinkToFit="1"/>
    </xf>
    <xf numFmtId="0" fontId="1" fillId="0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178" fontId="1" fillId="0" borderId="1" xfId="0" applyNumberFormat="1" applyFont="1" applyFill="1" applyBorder="1" applyAlignment="1">
      <alignment horizontal="center" vertical="center"/>
    </xf>
    <xf numFmtId="178" fontId="1" fillId="0" borderId="1" xfId="0" applyNumberFormat="1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179" fontId="1" fillId="0" borderId="1" xfId="0" applyNumberFormat="1" applyFont="1" applyFill="1" applyBorder="1" applyAlignment="1">
      <alignment horizontal="center" vertical="center"/>
    </xf>
    <xf numFmtId="180" fontId="1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56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常规 2 5" xfId="18"/>
    <cellStyle name="解释性文本" xfId="19" builtinId="53"/>
    <cellStyle name="标题 1" xfId="20" builtinId="16"/>
    <cellStyle name="常规 9" xfId="21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常规_广西电网公司2011年110千伏及以上电网基建项目前期工作进度表" xfId="50"/>
    <cellStyle name="60% - 强调文字颜色 6" xfId="51" builtinId="52"/>
    <cellStyle name="常规 3" xfId="52"/>
    <cellStyle name="样式 1" xfId="53"/>
    <cellStyle name="常规 2" xfId="54"/>
    <cellStyle name="常规 12 2" xfId="55"/>
  </cellStyles>
  <dxfs count="2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AB34"/>
  <sheetViews>
    <sheetView tabSelected="1" workbookViewId="0">
      <pane xSplit="5" ySplit="4" topLeftCell="K5" activePane="bottomRight" state="frozen"/>
      <selection/>
      <selection pane="topRight"/>
      <selection pane="bottomLeft"/>
      <selection pane="bottomRight" activeCell="R31" sqref="R31"/>
    </sheetView>
  </sheetViews>
  <sheetFormatPr defaultColWidth="9" defaultRowHeight="11.25"/>
  <cols>
    <col min="1" max="1" width="9" style="1"/>
    <col min="2" max="2" width="11.0166666666667" style="1" customWidth="1"/>
    <col min="3" max="3" width="9" style="1" customWidth="1"/>
    <col min="4" max="4" width="21.25" style="1" customWidth="1"/>
    <col min="5" max="5" width="23.2333333333333" style="1" customWidth="1"/>
    <col min="6" max="6" width="8.625" style="1" customWidth="1"/>
    <col min="7" max="7" width="20.1083333333333" style="1" customWidth="1"/>
    <col min="8" max="8" width="20.75" style="1" customWidth="1"/>
    <col min="9" max="9" width="18.5" style="1" customWidth="1"/>
    <col min="10" max="10" width="19.625" style="1" customWidth="1"/>
    <col min="11" max="12" width="20.7583333333333" style="1" customWidth="1"/>
    <col min="13" max="13" width="15.3166666666667" style="1" customWidth="1"/>
    <col min="14" max="15" width="13.25" style="1" customWidth="1"/>
    <col min="16" max="16" width="19" style="1" customWidth="1"/>
    <col min="17" max="17" width="19.5" style="1" customWidth="1"/>
    <col min="18" max="18" width="19.75" style="1" customWidth="1"/>
    <col min="19" max="19" width="23.75" style="1" customWidth="1"/>
    <col min="20" max="20" width="24.3833333333333" style="1" customWidth="1"/>
    <col min="21" max="21" width="12.375" style="2" customWidth="1"/>
    <col min="22" max="23" width="15.1333333333333" style="2" customWidth="1"/>
    <col min="24" max="24" width="16.25" style="2" customWidth="1"/>
    <col min="25" max="25" width="13.625" style="1" customWidth="1"/>
    <col min="26" max="26" width="24.5583333333333" style="1" customWidth="1"/>
    <col min="27" max="27" width="15.25" style="1" customWidth="1"/>
    <col min="28" max="28" width="14.125" style="1" customWidth="1"/>
    <col min="29" max="16384" width="9" style="1"/>
  </cols>
  <sheetData>
    <row r="1" ht="39" customHeight="1" spans="1:28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18"/>
      <c r="V1" s="18"/>
      <c r="W1" s="18"/>
      <c r="X1" s="18"/>
      <c r="Y1" s="3"/>
      <c r="Z1" s="3"/>
      <c r="AA1" s="3"/>
      <c r="AB1" s="3"/>
    </row>
    <row r="2" ht="28" customHeight="1" spans="1:28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="1" customFormat="1" ht="28" customHeight="1" spans="1:28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  <c r="L3" s="3" t="s">
        <v>13</v>
      </c>
      <c r="M3" s="3" t="s">
        <v>14</v>
      </c>
      <c r="N3" s="3" t="s">
        <v>15</v>
      </c>
      <c r="O3" s="3" t="s">
        <v>16</v>
      </c>
      <c r="P3" s="3" t="s">
        <v>17</v>
      </c>
      <c r="Q3" s="3" t="s">
        <v>18</v>
      </c>
      <c r="R3" s="3" t="s">
        <v>19</v>
      </c>
      <c r="S3" s="3" t="s">
        <v>20</v>
      </c>
      <c r="T3" s="3" t="s">
        <v>21</v>
      </c>
      <c r="U3" s="19" t="s">
        <v>22</v>
      </c>
      <c r="V3" s="19" t="s">
        <v>23</v>
      </c>
      <c r="W3" s="3" t="s">
        <v>24</v>
      </c>
      <c r="X3" s="3"/>
      <c r="Y3" s="3"/>
      <c r="Z3" s="3" t="s">
        <v>25</v>
      </c>
      <c r="AA3" s="3" t="s">
        <v>26</v>
      </c>
      <c r="AB3" s="3" t="s">
        <v>27</v>
      </c>
    </row>
    <row r="4" s="1" customFormat="1" ht="28" customHeight="1" spans="1:28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19"/>
      <c r="V4" s="19"/>
      <c r="W4" s="18" t="s">
        <v>28</v>
      </c>
      <c r="X4" s="18" t="s">
        <v>29</v>
      </c>
      <c r="Y4" s="3" t="s">
        <v>30</v>
      </c>
      <c r="Z4" s="3"/>
      <c r="AA4" s="3"/>
      <c r="AB4" s="3"/>
    </row>
    <row r="5" s="1" customFormat="1" ht="45" customHeight="1" spans="1:28">
      <c r="A5" s="4">
        <v>1</v>
      </c>
      <c r="B5" s="4" t="s">
        <v>31</v>
      </c>
      <c r="C5" s="5" t="s">
        <v>32</v>
      </c>
      <c r="D5" s="6" t="s">
        <v>33</v>
      </c>
      <c r="E5" s="4" t="s">
        <v>34</v>
      </c>
      <c r="F5" s="4" t="s">
        <v>35</v>
      </c>
      <c r="G5" s="4" t="s">
        <v>36</v>
      </c>
      <c r="H5" s="4" t="s">
        <v>37</v>
      </c>
      <c r="I5" s="4" t="s">
        <v>38</v>
      </c>
      <c r="J5" s="4" t="s">
        <v>39</v>
      </c>
      <c r="K5" s="4" t="s">
        <v>40</v>
      </c>
      <c r="L5" s="4" t="s">
        <v>41</v>
      </c>
      <c r="M5" s="4" t="s">
        <v>42</v>
      </c>
      <c r="N5" s="4" t="s">
        <v>43</v>
      </c>
      <c r="O5" s="4" t="s">
        <v>44</v>
      </c>
      <c r="P5" s="4" t="s">
        <v>45</v>
      </c>
      <c r="Q5" s="4" t="s">
        <v>46</v>
      </c>
      <c r="R5" s="4" t="s">
        <v>47</v>
      </c>
      <c r="S5" s="4" t="s">
        <v>48</v>
      </c>
      <c r="T5" s="4" t="s">
        <v>48</v>
      </c>
      <c r="U5" s="4">
        <v>1</v>
      </c>
      <c r="V5" s="6">
        <v>2</v>
      </c>
      <c r="W5" s="20">
        <v>46325</v>
      </c>
      <c r="X5" s="20">
        <v>46724</v>
      </c>
      <c r="Y5" s="4">
        <f>X5-W5+1</f>
        <v>400</v>
      </c>
      <c r="Z5" s="4" t="s">
        <v>49</v>
      </c>
      <c r="AA5" s="4" t="s">
        <v>50</v>
      </c>
      <c r="AB5" s="4"/>
    </row>
    <row r="6" s="1" customFormat="1" ht="47" customHeight="1" spans="1:28">
      <c r="A6" s="4">
        <v>2</v>
      </c>
      <c r="B6" s="4"/>
      <c r="C6" s="7"/>
      <c r="D6" s="8"/>
      <c r="E6" s="4" t="s">
        <v>51</v>
      </c>
      <c r="F6" s="4" t="s">
        <v>35</v>
      </c>
      <c r="G6" s="4" t="s">
        <v>52</v>
      </c>
      <c r="H6" s="4" t="s">
        <v>53</v>
      </c>
      <c r="I6" s="4" t="s">
        <v>54</v>
      </c>
      <c r="J6" s="4" t="s">
        <v>55</v>
      </c>
      <c r="K6" s="4" t="s">
        <v>40</v>
      </c>
      <c r="L6" s="4" t="s">
        <v>56</v>
      </c>
      <c r="M6" s="4" t="s">
        <v>57</v>
      </c>
      <c r="N6" s="4" t="s">
        <v>43</v>
      </c>
      <c r="O6" s="4" t="s">
        <v>58</v>
      </c>
      <c r="P6" s="4" t="s">
        <v>59</v>
      </c>
      <c r="Q6" s="4" t="s">
        <v>60</v>
      </c>
      <c r="R6" s="4" t="s">
        <v>47</v>
      </c>
      <c r="S6" s="4" t="s">
        <v>48</v>
      </c>
      <c r="T6" s="4" t="s">
        <v>48</v>
      </c>
      <c r="U6" s="4"/>
      <c r="V6" s="8"/>
      <c r="W6" s="20">
        <v>46325</v>
      </c>
      <c r="X6" s="20">
        <v>46690</v>
      </c>
      <c r="Y6" s="4">
        <f t="shared" ref="Y6:Y34" si="0">X6-W6+1</f>
        <v>366</v>
      </c>
      <c r="Z6" s="4" t="s">
        <v>61</v>
      </c>
      <c r="AA6" s="4" t="s">
        <v>50</v>
      </c>
      <c r="AB6" s="4" t="s">
        <v>62</v>
      </c>
    </row>
    <row r="7" s="1" customFormat="1" ht="37" customHeight="1" spans="1:28">
      <c r="A7" s="4">
        <v>3</v>
      </c>
      <c r="B7" s="4"/>
      <c r="C7" s="5" t="s">
        <v>63</v>
      </c>
      <c r="D7" s="6" t="s">
        <v>64</v>
      </c>
      <c r="E7" s="4" t="s">
        <v>65</v>
      </c>
      <c r="F7" s="4" t="s">
        <v>35</v>
      </c>
      <c r="G7" s="4" t="s">
        <v>66</v>
      </c>
      <c r="H7" s="4" t="s">
        <v>67</v>
      </c>
      <c r="I7" s="4" t="s">
        <v>68</v>
      </c>
      <c r="J7" s="4" t="s">
        <v>69</v>
      </c>
      <c r="K7" s="4" t="s">
        <v>70</v>
      </c>
      <c r="L7" s="4" t="s">
        <v>71</v>
      </c>
      <c r="M7" s="4" t="s">
        <v>72</v>
      </c>
      <c r="N7" s="4" t="s">
        <v>73</v>
      </c>
      <c r="O7" s="4" t="s">
        <v>74</v>
      </c>
      <c r="P7" s="4" t="s">
        <v>75</v>
      </c>
      <c r="Q7" s="4" t="s">
        <v>42</v>
      </c>
      <c r="R7" s="4" t="s">
        <v>76</v>
      </c>
      <c r="S7" s="4" t="s">
        <v>48</v>
      </c>
      <c r="T7" s="4" t="s">
        <v>48</v>
      </c>
      <c r="U7" s="4"/>
      <c r="V7" s="6">
        <v>2</v>
      </c>
      <c r="W7" s="21">
        <v>46356</v>
      </c>
      <c r="X7" s="21">
        <v>46568</v>
      </c>
      <c r="Y7" s="4">
        <f t="shared" si="0"/>
        <v>213</v>
      </c>
      <c r="Z7" s="24" t="s">
        <v>61</v>
      </c>
      <c r="AA7" s="4" t="s">
        <v>50</v>
      </c>
      <c r="AB7" s="4"/>
    </row>
    <row r="8" s="1" customFormat="1" ht="37" customHeight="1" spans="1:28">
      <c r="A8" s="4">
        <v>4</v>
      </c>
      <c r="B8" s="4"/>
      <c r="C8" s="7"/>
      <c r="D8" s="8"/>
      <c r="E8" s="4" t="s">
        <v>77</v>
      </c>
      <c r="F8" s="4" t="s">
        <v>35</v>
      </c>
      <c r="G8" s="4" t="s">
        <v>78</v>
      </c>
      <c r="H8" s="4" t="s">
        <v>79</v>
      </c>
      <c r="I8" s="4" t="s">
        <v>80</v>
      </c>
      <c r="J8" s="4" t="s">
        <v>81</v>
      </c>
      <c r="K8" s="4" t="s">
        <v>40</v>
      </c>
      <c r="L8" s="4" t="s">
        <v>82</v>
      </c>
      <c r="M8" s="4" t="s">
        <v>42</v>
      </c>
      <c r="N8" s="4" t="s">
        <v>83</v>
      </c>
      <c r="O8" s="4" t="s">
        <v>84</v>
      </c>
      <c r="P8" s="4" t="s">
        <v>85</v>
      </c>
      <c r="Q8" s="4" t="s">
        <v>42</v>
      </c>
      <c r="R8" s="4" t="s">
        <v>86</v>
      </c>
      <c r="S8" s="4" t="s">
        <v>48</v>
      </c>
      <c r="T8" s="4" t="s">
        <v>48</v>
      </c>
      <c r="U8" s="4"/>
      <c r="V8" s="8"/>
      <c r="W8" s="21">
        <v>46356</v>
      </c>
      <c r="X8" s="21">
        <v>46690</v>
      </c>
      <c r="Y8" s="4">
        <f t="shared" si="0"/>
        <v>335</v>
      </c>
      <c r="Z8" s="4" t="s">
        <v>49</v>
      </c>
      <c r="AA8" s="4" t="s">
        <v>50</v>
      </c>
      <c r="AB8" s="4"/>
    </row>
    <row r="9" s="1" customFormat="1" ht="37" customHeight="1" spans="1:28">
      <c r="A9" s="4">
        <v>5</v>
      </c>
      <c r="B9" s="4" t="s">
        <v>87</v>
      </c>
      <c r="C9" s="9" t="s">
        <v>88</v>
      </c>
      <c r="D9" s="4" t="s">
        <v>89</v>
      </c>
      <c r="E9" s="4" t="s">
        <v>90</v>
      </c>
      <c r="F9" s="4" t="s">
        <v>91</v>
      </c>
      <c r="G9" s="4" t="s">
        <v>92</v>
      </c>
      <c r="H9" s="4" t="s">
        <v>93</v>
      </c>
      <c r="I9" s="17" t="s">
        <v>94</v>
      </c>
      <c r="J9" s="4" t="s">
        <v>95</v>
      </c>
      <c r="K9" s="4" t="s">
        <v>96</v>
      </c>
      <c r="L9" s="4" t="s">
        <v>97</v>
      </c>
      <c r="M9" s="4" t="s">
        <v>98</v>
      </c>
      <c r="N9" s="4" t="s">
        <v>99</v>
      </c>
      <c r="O9" s="4" t="s">
        <v>100</v>
      </c>
      <c r="P9" s="4" t="s">
        <v>45</v>
      </c>
      <c r="Q9" s="4" t="s">
        <v>60</v>
      </c>
      <c r="R9" s="4" t="s">
        <v>60</v>
      </c>
      <c r="S9" s="4" t="s">
        <v>48</v>
      </c>
      <c r="T9" s="4" t="s">
        <v>48</v>
      </c>
      <c r="U9" s="4">
        <v>1</v>
      </c>
      <c r="V9" s="4">
        <v>1</v>
      </c>
      <c r="W9" s="21">
        <v>46356</v>
      </c>
      <c r="X9" s="21">
        <v>46721</v>
      </c>
      <c r="Y9" s="4">
        <f t="shared" si="0"/>
        <v>366</v>
      </c>
      <c r="Z9" s="24" t="s">
        <v>61</v>
      </c>
      <c r="AA9" s="4" t="s">
        <v>50</v>
      </c>
      <c r="AB9" s="4"/>
    </row>
    <row r="10" s="1" customFormat="1" ht="37" customHeight="1" spans="1:28">
      <c r="A10" s="4">
        <v>6</v>
      </c>
      <c r="B10" s="4"/>
      <c r="C10" s="9" t="s">
        <v>101</v>
      </c>
      <c r="D10" s="4" t="s">
        <v>102</v>
      </c>
      <c r="E10" s="4" t="s">
        <v>103</v>
      </c>
      <c r="F10" s="4" t="s">
        <v>91</v>
      </c>
      <c r="G10" s="4" t="s">
        <v>104</v>
      </c>
      <c r="H10" s="4" t="s">
        <v>105</v>
      </c>
      <c r="I10" s="4" t="s">
        <v>106</v>
      </c>
      <c r="J10" s="4" t="s">
        <v>107</v>
      </c>
      <c r="K10" s="4" t="s">
        <v>108</v>
      </c>
      <c r="L10" s="4" t="s">
        <v>109</v>
      </c>
      <c r="M10" s="4" t="s">
        <v>110</v>
      </c>
      <c r="N10" s="4" t="s">
        <v>111</v>
      </c>
      <c r="O10" s="4" t="s">
        <v>112</v>
      </c>
      <c r="P10" s="4" t="s">
        <v>113</v>
      </c>
      <c r="Q10" s="4" t="s">
        <v>42</v>
      </c>
      <c r="R10" s="4" t="s">
        <v>114</v>
      </c>
      <c r="S10" s="4" t="s">
        <v>48</v>
      </c>
      <c r="T10" s="4" t="s">
        <v>48</v>
      </c>
      <c r="U10" s="4"/>
      <c r="V10" s="4">
        <v>1</v>
      </c>
      <c r="W10" s="21">
        <v>46397</v>
      </c>
      <c r="X10" s="21">
        <v>46660</v>
      </c>
      <c r="Y10" s="4">
        <f t="shared" si="0"/>
        <v>264</v>
      </c>
      <c r="Z10" s="24" t="s">
        <v>61</v>
      </c>
      <c r="AA10" s="4" t="s">
        <v>50</v>
      </c>
      <c r="AB10" s="25"/>
    </row>
    <row r="11" s="1" customFormat="1" ht="54" customHeight="1" spans="1:28">
      <c r="A11" s="4">
        <v>7</v>
      </c>
      <c r="B11" s="4"/>
      <c r="C11" s="9" t="s">
        <v>115</v>
      </c>
      <c r="D11" s="4" t="s">
        <v>116</v>
      </c>
      <c r="E11" s="4" t="s">
        <v>117</v>
      </c>
      <c r="F11" s="4" t="s">
        <v>91</v>
      </c>
      <c r="G11" s="4" t="s">
        <v>118</v>
      </c>
      <c r="H11" s="4" t="s">
        <v>119</v>
      </c>
      <c r="I11" s="4" t="s">
        <v>80</v>
      </c>
      <c r="J11" s="4" t="s">
        <v>120</v>
      </c>
      <c r="K11" s="4" t="s">
        <v>40</v>
      </c>
      <c r="L11" s="4" t="s">
        <v>121</v>
      </c>
      <c r="M11" s="4" t="s">
        <v>42</v>
      </c>
      <c r="N11" s="4" t="s">
        <v>83</v>
      </c>
      <c r="O11" s="4" t="s">
        <v>84</v>
      </c>
      <c r="P11" s="4" t="s">
        <v>122</v>
      </c>
      <c r="Q11" s="4" t="s">
        <v>42</v>
      </c>
      <c r="R11" s="4" t="s">
        <v>86</v>
      </c>
      <c r="S11" s="4" t="s">
        <v>48</v>
      </c>
      <c r="T11" s="4" t="s">
        <v>48</v>
      </c>
      <c r="U11" s="4"/>
      <c r="V11" s="4">
        <v>1</v>
      </c>
      <c r="W11" s="21">
        <v>46356</v>
      </c>
      <c r="X11" s="21">
        <v>46751</v>
      </c>
      <c r="Y11" s="4">
        <f t="shared" si="0"/>
        <v>396</v>
      </c>
      <c r="Z11" s="4" t="s">
        <v>49</v>
      </c>
      <c r="AA11" s="4" t="s">
        <v>50</v>
      </c>
      <c r="AB11" s="4"/>
    </row>
    <row r="12" s="1" customFormat="1" ht="37" customHeight="1" spans="1:28">
      <c r="A12" s="4">
        <v>8</v>
      </c>
      <c r="B12" s="4"/>
      <c r="C12" s="9" t="s">
        <v>123</v>
      </c>
      <c r="D12" s="4" t="s">
        <v>124</v>
      </c>
      <c r="E12" s="4" t="s">
        <v>125</v>
      </c>
      <c r="F12" s="4" t="s">
        <v>91</v>
      </c>
      <c r="G12" s="4" t="s">
        <v>126</v>
      </c>
      <c r="H12" s="4" t="s">
        <v>127</v>
      </c>
      <c r="I12" s="4" t="s">
        <v>80</v>
      </c>
      <c r="J12" s="4" t="s">
        <v>128</v>
      </c>
      <c r="K12" s="4" t="s">
        <v>40</v>
      </c>
      <c r="L12" s="4" t="s">
        <v>129</v>
      </c>
      <c r="M12" s="4" t="s">
        <v>42</v>
      </c>
      <c r="N12" s="4" t="s">
        <v>130</v>
      </c>
      <c r="O12" s="4" t="s">
        <v>84</v>
      </c>
      <c r="P12" s="4" t="s">
        <v>85</v>
      </c>
      <c r="Q12" s="4" t="s">
        <v>42</v>
      </c>
      <c r="R12" s="4" t="s">
        <v>86</v>
      </c>
      <c r="S12" s="4" t="s">
        <v>48</v>
      </c>
      <c r="T12" s="4" t="s">
        <v>48</v>
      </c>
      <c r="U12" s="4"/>
      <c r="V12" s="4">
        <v>1</v>
      </c>
      <c r="W12" s="21">
        <v>46356</v>
      </c>
      <c r="X12" s="21">
        <v>46690</v>
      </c>
      <c r="Y12" s="4">
        <f t="shared" si="0"/>
        <v>335</v>
      </c>
      <c r="Z12" s="4" t="s">
        <v>49</v>
      </c>
      <c r="AA12" s="4" t="s">
        <v>50</v>
      </c>
      <c r="AB12" s="4"/>
    </row>
    <row r="13" s="1" customFormat="1" ht="37" customHeight="1" spans="1:28">
      <c r="A13" s="4">
        <v>9</v>
      </c>
      <c r="B13" s="4" t="s">
        <v>131</v>
      </c>
      <c r="C13" s="9" t="s">
        <v>132</v>
      </c>
      <c r="D13" s="4" t="s">
        <v>133</v>
      </c>
      <c r="E13" s="4" t="s">
        <v>134</v>
      </c>
      <c r="F13" s="4" t="s">
        <v>91</v>
      </c>
      <c r="G13" s="4" t="s">
        <v>135</v>
      </c>
      <c r="H13" s="4" t="s">
        <v>136</v>
      </c>
      <c r="I13" s="4" t="s">
        <v>68</v>
      </c>
      <c r="J13" s="4" t="s">
        <v>137</v>
      </c>
      <c r="K13" s="4" t="s">
        <v>138</v>
      </c>
      <c r="L13" s="4" t="s">
        <v>139</v>
      </c>
      <c r="M13" s="4" t="s">
        <v>140</v>
      </c>
      <c r="N13" s="4" t="s">
        <v>73</v>
      </c>
      <c r="O13" s="4" t="s">
        <v>141</v>
      </c>
      <c r="P13" s="4" t="s">
        <v>142</v>
      </c>
      <c r="Q13" s="4" t="s">
        <v>60</v>
      </c>
      <c r="R13" s="4" t="s">
        <v>76</v>
      </c>
      <c r="S13" s="4" t="s">
        <v>48</v>
      </c>
      <c r="T13" s="4" t="s">
        <v>48</v>
      </c>
      <c r="U13" s="4">
        <v>1</v>
      </c>
      <c r="V13" s="4">
        <v>1</v>
      </c>
      <c r="W13" s="21">
        <v>46356</v>
      </c>
      <c r="X13" s="21">
        <v>46598</v>
      </c>
      <c r="Y13" s="4">
        <f t="shared" si="0"/>
        <v>243</v>
      </c>
      <c r="Z13" s="24" t="s">
        <v>143</v>
      </c>
      <c r="AA13" s="4" t="s">
        <v>50</v>
      </c>
      <c r="AB13" s="4"/>
    </row>
    <row r="14" s="1" customFormat="1" ht="37" customHeight="1" spans="1:28">
      <c r="A14" s="4">
        <v>10</v>
      </c>
      <c r="B14" s="4"/>
      <c r="C14" s="9" t="s">
        <v>144</v>
      </c>
      <c r="D14" s="4" t="s">
        <v>145</v>
      </c>
      <c r="E14" s="4" t="s">
        <v>146</v>
      </c>
      <c r="F14" s="4" t="s">
        <v>91</v>
      </c>
      <c r="G14" s="4" t="s">
        <v>147</v>
      </c>
      <c r="H14" s="4" t="s">
        <v>148</v>
      </c>
      <c r="I14" s="4" t="s">
        <v>149</v>
      </c>
      <c r="J14" s="4" t="s">
        <v>150</v>
      </c>
      <c r="K14" s="4" t="s">
        <v>40</v>
      </c>
      <c r="L14" s="4" t="s">
        <v>151</v>
      </c>
      <c r="M14" s="4" t="s">
        <v>152</v>
      </c>
      <c r="N14" s="4" t="s">
        <v>153</v>
      </c>
      <c r="O14" s="4" t="s">
        <v>154</v>
      </c>
      <c r="P14" s="4" t="s">
        <v>142</v>
      </c>
      <c r="Q14" s="4" t="s">
        <v>46</v>
      </c>
      <c r="R14" s="4" t="s">
        <v>155</v>
      </c>
      <c r="S14" s="4" t="s">
        <v>48</v>
      </c>
      <c r="T14" s="4" t="s">
        <v>48</v>
      </c>
      <c r="U14" s="4"/>
      <c r="V14" s="4">
        <v>1</v>
      </c>
      <c r="W14" s="21">
        <v>46356</v>
      </c>
      <c r="X14" s="21">
        <v>46537</v>
      </c>
      <c r="Y14" s="4">
        <f t="shared" si="0"/>
        <v>182</v>
      </c>
      <c r="Z14" s="24" t="s">
        <v>143</v>
      </c>
      <c r="AA14" s="4" t="s">
        <v>50</v>
      </c>
      <c r="AB14" s="4"/>
    </row>
    <row r="15" s="1" customFormat="1" ht="37" customHeight="1" spans="1:28">
      <c r="A15" s="4">
        <v>11</v>
      </c>
      <c r="B15" s="4" t="s">
        <v>156</v>
      </c>
      <c r="C15" s="9" t="s">
        <v>157</v>
      </c>
      <c r="D15" s="4" t="s">
        <v>158</v>
      </c>
      <c r="E15" s="4" t="s">
        <v>159</v>
      </c>
      <c r="F15" s="4" t="s">
        <v>160</v>
      </c>
      <c r="G15" s="4" t="s">
        <v>161</v>
      </c>
      <c r="H15" s="4" t="s">
        <v>161</v>
      </c>
      <c r="I15" s="4" t="s">
        <v>162</v>
      </c>
      <c r="J15" s="17" t="s">
        <v>163</v>
      </c>
      <c r="K15" s="4" t="s">
        <v>164</v>
      </c>
      <c r="L15" s="4" t="s">
        <v>165</v>
      </c>
      <c r="M15" s="4" t="s">
        <v>166</v>
      </c>
      <c r="N15" s="4" t="s">
        <v>99</v>
      </c>
      <c r="O15" s="4" t="s">
        <v>167</v>
      </c>
      <c r="P15" s="4" t="s">
        <v>168</v>
      </c>
      <c r="Q15" s="4" t="s">
        <v>60</v>
      </c>
      <c r="R15" s="4" t="s">
        <v>60</v>
      </c>
      <c r="S15" s="4" t="s">
        <v>48</v>
      </c>
      <c r="T15" s="4" t="s">
        <v>48</v>
      </c>
      <c r="U15" s="4">
        <v>1</v>
      </c>
      <c r="V15" s="4">
        <v>1</v>
      </c>
      <c r="W15" s="21">
        <v>46356</v>
      </c>
      <c r="X15" s="21">
        <v>46537</v>
      </c>
      <c r="Y15" s="4">
        <f t="shared" si="0"/>
        <v>182</v>
      </c>
      <c r="Z15" s="24" t="s">
        <v>61</v>
      </c>
      <c r="AA15" s="4" t="s">
        <v>50</v>
      </c>
      <c r="AB15" s="4"/>
    </row>
    <row r="16" s="1" customFormat="1" ht="37" customHeight="1" spans="1:28">
      <c r="A16" s="4">
        <v>12</v>
      </c>
      <c r="B16" s="4"/>
      <c r="C16" s="9" t="s">
        <v>169</v>
      </c>
      <c r="D16" s="4" t="s">
        <v>170</v>
      </c>
      <c r="E16" s="4" t="s">
        <v>171</v>
      </c>
      <c r="F16" s="4" t="s">
        <v>160</v>
      </c>
      <c r="G16" s="4" t="s">
        <v>172</v>
      </c>
      <c r="H16" s="4" t="s">
        <v>173</v>
      </c>
      <c r="I16" s="4" t="s">
        <v>174</v>
      </c>
      <c r="J16" s="4" t="s">
        <v>175</v>
      </c>
      <c r="K16" s="4" t="s">
        <v>176</v>
      </c>
      <c r="L16" s="4" t="s">
        <v>177</v>
      </c>
      <c r="M16" s="4" t="s">
        <v>178</v>
      </c>
      <c r="N16" s="4" t="s">
        <v>179</v>
      </c>
      <c r="O16" s="4" t="s">
        <v>180</v>
      </c>
      <c r="P16" s="4" t="s">
        <v>181</v>
      </c>
      <c r="Q16" s="4" t="s">
        <v>46</v>
      </c>
      <c r="R16" s="4" t="s">
        <v>182</v>
      </c>
      <c r="S16" s="4" t="s">
        <v>48</v>
      </c>
      <c r="T16" s="4" t="s">
        <v>48</v>
      </c>
      <c r="U16" s="4"/>
      <c r="V16" s="4">
        <v>1</v>
      </c>
      <c r="W16" s="21">
        <v>46386</v>
      </c>
      <c r="X16" s="21">
        <v>46751</v>
      </c>
      <c r="Y16" s="4">
        <f t="shared" si="0"/>
        <v>366</v>
      </c>
      <c r="Z16" s="4" t="s">
        <v>61</v>
      </c>
      <c r="AA16" s="4" t="s">
        <v>50</v>
      </c>
      <c r="AB16" s="4"/>
    </row>
    <row r="17" s="1" customFormat="1" ht="37" customHeight="1" spans="1:28">
      <c r="A17" s="4">
        <v>13</v>
      </c>
      <c r="B17" s="4"/>
      <c r="C17" s="9" t="s">
        <v>183</v>
      </c>
      <c r="D17" s="4" t="s">
        <v>184</v>
      </c>
      <c r="E17" s="4" t="s">
        <v>185</v>
      </c>
      <c r="F17" s="4" t="s">
        <v>160</v>
      </c>
      <c r="G17" s="4" t="s">
        <v>186</v>
      </c>
      <c r="H17" s="4" t="s">
        <v>186</v>
      </c>
      <c r="I17" s="4" t="s">
        <v>162</v>
      </c>
      <c r="J17" s="4" t="s">
        <v>187</v>
      </c>
      <c r="K17" s="4" t="s">
        <v>176</v>
      </c>
      <c r="L17" s="4" t="s">
        <v>188</v>
      </c>
      <c r="M17" s="4" t="s">
        <v>189</v>
      </c>
      <c r="N17" s="4" t="s">
        <v>179</v>
      </c>
      <c r="O17" s="4" t="s">
        <v>180</v>
      </c>
      <c r="P17" s="4" t="s">
        <v>190</v>
      </c>
      <c r="Q17" s="4" t="s">
        <v>46</v>
      </c>
      <c r="R17" s="4" t="s">
        <v>182</v>
      </c>
      <c r="S17" s="4" t="s">
        <v>48</v>
      </c>
      <c r="T17" s="4" t="s">
        <v>48</v>
      </c>
      <c r="U17" s="4"/>
      <c r="V17" s="4">
        <v>1</v>
      </c>
      <c r="W17" s="21">
        <v>46325</v>
      </c>
      <c r="X17" s="21">
        <v>46568</v>
      </c>
      <c r="Y17" s="4">
        <f t="shared" si="0"/>
        <v>244</v>
      </c>
      <c r="Z17" s="4" t="s">
        <v>61</v>
      </c>
      <c r="AA17" s="4" t="s">
        <v>50</v>
      </c>
      <c r="AB17" s="4"/>
    </row>
    <row r="18" s="1" customFormat="1" ht="37" customHeight="1" spans="1:28">
      <c r="A18" s="4">
        <v>14</v>
      </c>
      <c r="B18" s="4"/>
      <c r="C18" s="9" t="s">
        <v>191</v>
      </c>
      <c r="D18" s="4" t="s">
        <v>192</v>
      </c>
      <c r="E18" s="4" t="s">
        <v>193</v>
      </c>
      <c r="F18" s="4" t="s">
        <v>160</v>
      </c>
      <c r="G18" s="4" t="s">
        <v>194</v>
      </c>
      <c r="H18" s="4" t="s">
        <v>194</v>
      </c>
      <c r="I18" s="4" t="s">
        <v>162</v>
      </c>
      <c r="J18" s="4" t="s">
        <v>195</v>
      </c>
      <c r="K18" s="4" t="s">
        <v>176</v>
      </c>
      <c r="L18" s="4" t="s">
        <v>196</v>
      </c>
      <c r="M18" s="4" t="s">
        <v>197</v>
      </c>
      <c r="N18" s="4" t="s">
        <v>179</v>
      </c>
      <c r="O18" s="4" t="s">
        <v>180</v>
      </c>
      <c r="P18" s="4" t="s">
        <v>190</v>
      </c>
      <c r="Q18" s="4" t="s">
        <v>46</v>
      </c>
      <c r="R18" s="4" t="s">
        <v>182</v>
      </c>
      <c r="S18" s="4" t="s">
        <v>48</v>
      </c>
      <c r="T18" s="4" t="s">
        <v>48</v>
      </c>
      <c r="U18" s="4"/>
      <c r="V18" s="4">
        <v>1</v>
      </c>
      <c r="W18" s="21">
        <v>46386</v>
      </c>
      <c r="X18" s="21">
        <v>46629</v>
      </c>
      <c r="Y18" s="4">
        <f t="shared" si="0"/>
        <v>244</v>
      </c>
      <c r="Z18" s="4" t="s">
        <v>61</v>
      </c>
      <c r="AA18" s="4" t="s">
        <v>50</v>
      </c>
      <c r="AB18" s="4"/>
    </row>
    <row r="19" s="1" customFormat="1" ht="37" customHeight="1" spans="1:28">
      <c r="A19" s="4">
        <v>15</v>
      </c>
      <c r="B19" s="4"/>
      <c r="C19" s="9" t="s">
        <v>198</v>
      </c>
      <c r="D19" s="4" t="s">
        <v>199</v>
      </c>
      <c r="E19" s="4" t="s">
        <v>200</v>
      </c>
      <c r="F19" s="4" t="s">
        <v>160</v>
      </c>
      <c r="G19" s="4" t="s">
        <v>201</v>
      </c>
      <c r="H19" s="4" t="s">
        <v>201</v>
      </c>
      <c r="I19" s="4" t="s">
        <v>162</v>
      </c>
      <c r="J19" s="4" t="s">
        <v>202</v>
      </c>
      <c r="K19" s="4" t="s">
        <v>176</v>
      </c>
      <c r="L19" s="4" t="s">
        <v>203</v>
      </c>
      <c r="M19" s="4" t="s">
        <v>204</v>
      </c>
      <c r="N19" s="4" t="s">
        <v>179</v>
      </c>
      <c r="O19" s="4" t="s">
        <v>205</v>
      </c>
      <c r="P19" s="4" t="s">
        <v>142</v>
      </c>
      <c r="Q19" s="4" t="s">
        <v>46</v>
      </c>
      <c r="R19" s="4" t="s">
        <v>182</v>
      </c>
      <c r="S19" s="4" t="s">
        <v>48</v>
      </c>
      <c r="T19" s="4" t="s">
        <v>48</v>
      </c>
      <c r="U19" s="4"/>
      <c r="V19" s="4">
        <v>1</v>
      </c>
      <c r="W19" s="21">
        <v>46386</v>
      </c>
      <c r="X19" s="21">
        <v>46751</v>
      </c>
      <c r="Y19" s="4">
        <f t="shared" si="0"/>
        <v>366</v>
      </c>
      <c r="Z19" s="4" t="s">
        <v>61</v>
      </c>
      <c r="AA19" s="4" t="s">
        <v>50</v>
      </c>
      <c r="AB19" s="4"/>
    </row>
    <row r="20" s="1" customFormat="1" ht="37" customHeight="1" spans="1:28">
      <c r="A20" s="4">
        <v>16</v>
      </c>
      <c r="B20" s="4"/>
      <c r="C20" s="9" t="s">
        <v>206</v>
      </c>
      <c r="D20" s="4" t="s">
        <v>207</v>
      </c>
      <c r="E20" s="4" t="s">
        <v>208</v>
      </c>
      <c r="F20" s="4" t="s">
        <v>160</v>
      </c>
      <c r="G20" s="4" t="s">
        <v>186</v>
      </c>
      <c r="H20" s="4" t="s">
        <v>186</v>
      </c>
      <c r="I20" s="4" t="s">
        <v>162</v>
      </c>
      <c r="J20" s="4" t="s">
        <v>187</v>
      </c>
      <c r="K20" s="4" t="s">
        <v>176</v>
      </c>
      <c r="L20" s="4" t="s">
        <v>209</v>
      </c>
      <c r="M20" s="4" t="s">
        <v>210</v>
      </c>
      <c r="N20" s="4" t="s">
        <v>179</v>
      </c>
      <c r="O20" s="4" t="s">
        <v>211</v>
      </c>
      <c r="P20" s="4" t="s">
        <v>212</v>
      </c>
      <c r="Q20" s="4" t="s">
        <v>46</v>
      </c>
      <c r="R20" s="4" t="s">
        <v>182</v>
      </c>
      <c r="S20" s="4" t="s">
        <v>48</v>
      </c>
      <c r="T20" s="4" t="s">
        <v>48</v>
      </c>
      <c r="U20" s="4"/>
      <c r="V20" s="4">
        <v>1</v>
      </c>
      <c r="W20" s="21">
        <v>46386</v>
      </c>
      <c r="X20" s="21">
        <v>46629</v>
      </c>
      <c r="Y20" s="4">
        <f t="shared" si="0"/>
        <v>244</v>
      </c>
      <c r="Z20" s="4" t="s">
        <v>61</v>
      </c>
      <c r="AA20" s="4" t="s">
        <v>50</v>
      </c>
      <c r="AB20" s="4"/>
    </row>
    <row r="21" s="1" customFormat="1" ht="37" customHeight="1" spans="1:28">
      <c r="A21" s="4">
        <v>17</v>
      </c>
      <c r="B21" s="4"/>
      <c r="C21" s="9" t="s">
        <v>213</v>
      </c>
      <c r="D21" s="4" t="s">
        <v>214</v>
      </c>
      <c r="E21" s="4" t="s">
        <v>215</v>
      </c>
      <c r="F21" s="4" t="s">
        <v>160</v>
      </c>
      <c r="G21" s="4" t="s">
        <v>216</v>
      </c>
      <c r="H21" s="4" t="s">
        <v>216</v>
      </c>
      <c r="I21" s="4" t="s">
        <v>162</v>
      </c>
      <c r="J21" s="4" t="s">
        <v>217</v>
      </c>
      <c r="K21" s="4" t="s">
        <v>176</v>
      </c>
      <c r="L21" s="4" t="s">
        <v>218</v>
      </c>
      <c r="M21" s="4" t="s">
        <v>219</v>
      </c>
      <c r="N21" s="4" t="s">
        <v>179</v>
      </c>
      <c r="O21" s="4" t="s">
        <v>220</v>
      </c>
      <c r="P21" s="4" t="s">
        <v>221</v>
      </c>
      <c r="Q21" s="4" t="s">
        <v>46</v>
      </c>
      <c r="R21" s="4" t="s">
        <v>182</v>
      </c>
      <c r="S21" s="4" t="s">
        <v>48</v>
      </c>
      <c r="T21" s="4" t="s">
        <v>48</v>
      </c>
      <c r="U21" s="4"/>
      <c r="V21" s="4">
        <v>1</v>
      </c>
      <c r="W21" s="21">
        <v>46325</v>
      </c>
      <c r="X21" s="21">
        <v>46507</v>
      </c>
      <c r="Y21" s="4">
        <f t="shared" si="0"/>
        <v>183</v>
      </c>
      <c r="Z21" s="4" t="s">
        <v>61</v>
      </c>
      <c r="AA21" s="4" t="s">
        <v>50</v>
      </c>
      <c r="AB21" s="4"/>
    </row>
    <row r="22" s="1" customFormat="1" ht="37" customHeight="1" spans="1:28">
      <c r="A22" s="4">
        <v>18</v>
      </c>
      <c r="B22" s="4"/>
      <c r="C22" s="9" t="s">
        <v>222</v>
      </c>
      <c r="D22" s="4" t="s">
        <v>223</v>
      </c>
      <c r="E22" s="4" t="s">
        <v>224</v>
      </c>
      <c r="F22" s="4" t="s">
        <v>160</v>
      </c>
      <c r="G22" s="4" t="s">
        <v>225</v>
      </c>
      <c r="H22" s="4" t="s">
        <v>226</v>
      </c>
      <c r="I22" s="4" t="s">
        <v>54</v>
      </c>
      <c r="J22" s="4" t="s">
        <v>227</v>
      </c>
      <c r="K22" s="4" t="s">
        <v>228</v>
      </c>
      <c r="L22" s="4" t="s">
        <v>229</v>
      </c>
      <c r="M22" s="4" t="s">
        <v>230</v>
      </c>
      <c r="N22" s="4" t="s">
        <v>231</v>
      </c>
      <c r="O22" s="4" t="s">
        <v>232</v>
      </c>
      <c r="P22" s="4" t="s">
        <v>45</v>
      </c>
      <c r="Q22" s="4" t="s">
        <v>46</v>
      </c>
      <c r="R22" s="4" t="s">
        <v>233</v>
      </c>
      <c r="S22" s="4" t="s">
        <v>48</v>
      </c>
      <c r="T22" s="4" t="s">
        <v>48</v>
      </c>
      <c r="U22" s="4"/>
      <c r="V22" s="4">
        <v>1</v>
      </c>
      <c r="W22" s="21">
        <v>46386</v>
      </c>
      <c r="X22" s="21">
        <v>46750</v>
      </c>
      <c r="Y22" s="4">
        <f t="shared" si="0"/>
        <v>365</v>
      </c>
      <c r="Z22" s="24" t="s">
        <v>61</v>
      </c>
      <c r="AA22" s="4" t="s">
        <v>50</v>
      </c>
      <c r="AB22" s="4"/>
    </row>
    <row r="23" s="1" customFormat="1" ht="37" customHeight="1" spans="1:28">
      <c r="A23" s="4">
        <v>19</v>
      </c>
      <c r="B23" s="4"/>
      <c r="C23" s="9" t="s">
        <v>234</v>
      </c>
      <c r="D23" s="4" t="s">
        <v>235</v>
      </c>
      <c r="E23" s="4" t="s">
        <v>236</v>
      </c>
      <c r="F23" s="4" t="s">
        <v>160</v>
      </c>
      <c r="G23" s="4" t="s">
        <v>237</v>
      </c>
      <c r="H23" s="4" t="s">
        <v>238</v>
      </c>
      <c r="I23" s="4" t="s">
        <v>54</v>
      </c>
      <c r="J23" s="4" t="s">
        <v>239</v>
      </c>
      <c r="K23" s="4" t="s">
        <v>228</v>
      </c>
      <c r="L23" s="4" t="s">
        <v>240</v>
      </c>
      <c r="M23" s="4" t="s">
        <v>241</v>
      </c>
      <c r="N23" s="4" t="s">
        <v>231</v>
      </c>
      <c r="O23" s="4" t="s">
        <v>242</v>
      </c>
      <c r="P23" s="4" t="s">
        <v>122</v>
      </c>
      <c r="Q23" s="4" t="s">
        <v>46</v>
      </c>
      <c r="R23" s="4" t="s">
        <v>233</v>
      </c>
      <c r="S23" s="4" t="s">
        <v>48</v>
      </c>
      <c r="T23" s="4" t="s">
        <v>48</v>
      </c>
      <c r="U23" s="4"/>
      <c r="V23" s="4">
        <v>1</v>
      </c>
      <c r="W23" s="21">
        <v>46325</v>
      </c>
      <c r="X23" s="21">
        <v>46660</v>
      </c>
      <c r="Y23" s="4">
        <f t="shared" si="0"/>
        <v>336</v>
      </c>
      <c r="Z23" s="24" t="s">
        <v>61</v>
      </c>
      <c r="AA23" s="4" t="s">
        <v>50</v>
      </c>
      <c r="AB23" s="4"/>
    </row>
    <row r="24" s="1" customFormat="1" ht="37" customHeight="1" spans="1:28">
      <c r="A24" s="4">
        <v>20</v>
      </c>
      <c r="B24" s="4"/>
      <c r="C24" s="5" t="s">
        <v>243</v>
      </c>
      <c r="D24" s="6" t="s">
        <v>244</v>
      </c>
      <c r="E24" s="4" t="s">
        <v>245</v>
      </c>
      <c r="F24" s="4" t="s">
        <v>160</v>
      </c>
      <c r="G24" s="4" t="s">
        <v>246</v>
      </c>
      <c r="H24" s="10" t="s">
        <v>247</v>
      </c>
      <c r="I24" s="4" t="s">
        <v>149</v>
      </c>
      <c r="J24" s="4" t="s">
        <v>248</v>
      </c>
      <c r="K24" s="4" t="s">
        <v>249</v>
      </c>
      <c r="L24" s="4" t="s">
        <v>250</v>
      </c>
      <c r="M24" s="4" t="s">
        <v>251</v>
      </c>
      <c r="N24" s="4" t="s">
        <v>153</v>
      </c>
      <c r="O24" s="4" t="s">
        <v>252</v>
      </c>
      <c r="P24" s="4" t="s">
        <v>253</v>
      </c>
      <c r="Q24" s="4" t="s">
        <v>254</v>
      </c>
      <c r="R24" s="4" t="s">
        <v>155</v>
      </c>
      <c r="S24" s="4" t="s">
        <v>48</v>
      </c>
      <c r="T24" s="4" t="s">
        <v>48</v>
      </c>
      <c r="U24" s="4"/>
      <c r="V24" s="6">
        <v>2</v>
      </c>
      <c r="W24" s="22">
        <v>46537</v>
      </c>
      <c r="X24" s="22">
        <v>46751</v>
      </c>
      <c r="Y24" s="4">
        <f t="shared" si="0"/>
        <v>215</v>
      </c>
      <c r="Z24" s="4" t="s">
        <v>61</v>
      </c>
      <c r="AA24" s="4" t="s">
        <v>50</v>
      </c>
      <c r="AB24" s="4"/>
    </row>
    <row r="25" s="1" customFormat="1" ht="37" customHeight="1" spans="1:28">
      <c r="A25" s="4">
        <v>21</v>
      </c>
      <c r="B25" s="4"/>
      <c r="C25" s="7"/>
      <c r="D25" s="8"/>
      <c r="E25" s="11" t="s">
        <v>255</v>
      </c>
      <c r="F25" s="4" t="s">
        <v>160</v>
      </c>
      <c r="G25" s="12" t="s">
        <v>194</v>
      </c>
      <c r="H25" s="12" t="s">
        <v>194</v>
      </c>
      <c r="I25" s="4" t="s">
        <v>162</v>
      </c>
      <c r="J25" s="9" t="s">
        <v>195</v>
      </c>
      <c r="K25" s="4" t="s">
        <v>256</v>
      </c>
      <c r="L25" s="4" t="s">
        <v>257</v>
      </c>
      <c r="M25" s="4" t="s">
        <v>258</v>
      </c>
      <c r="N25" s="4" t="s">
        <v>153</v>
      </c>
      <c r="O25" s="4" t="s">
        <v>259</v>
      </c>
      <c r="P25" s="4" t="s">
        <v>260</v>
      </c>
      <c r="Q25" s="4" t="s">
        <v>254</v>
      </c>
      <c r="R25" s="4" t="s">
        <v>155</v>
      </c>
      <c r="S25" s="4" t="s">
        <v>48</v>
      </c>
      <c r="T25" s="4" t="s">
        <v>48</v>
      </c>
      <c r="U25" s="4"/>
      <c r="V25" s="8"/>
      <c r="W25" s="22">
        <v>46347</v>
      </c>
      <c r="X25" s="22">
        <v>46751</v>
      </c>
      <c r="Y25" s="4">
        <f t="shared" si="0"/>
        <v>405</v>
      </c>
      <c r="Z25" s="4" t="s">
        <v>61</v>
      </c>
      <c r="AA25" s="4" t="s">
        <v>50</v>
      </c>
      <c r="AB25" s="4"/>
    </row>
    <row r="26" s="1" customFormat="1" ht="37" customHeight="1" spans="1:28">
      <c r="A26" s="4">
        <v>22</v>
      </c>
      <c r="B26" s="4"/>
      <c r="C26" s="5" t="s">
        <v>261</v>
      </c>
      <c r="D26" s="6" t="s">
        <v>262</v>
      </c>
      <c r="E26" s="4" t="s">
        <v>263</v>
      </c>
      <c r="F26" s="4" t="s">
        <v>160</v>
      </c>
      <c r="G26" s="4" t="s">
        <v>264</v>
      </c>
      <c r="H26" s="10" t="s">
        <v>265</v>
      </c>
      <c r="I26" s="4" t="s">
        <v>149</v>
      </c>
      <c r="J26" s="4" t="s">
        <v>266</v>
      </c>
      <c r="K26" s="4" t="s">
        <v>249</v>
      </c>
      <c r="L26" s="4" t="s">
        <v>267</v>
      </c>
      <c r="M26" s="4" t="s">
        <v>268</v>
      </c>
      <c r="N26" s="4" t="s">
        <v>153</v>
      </c>
      <c r="O26" s="4" t="s">
        <v>269</v>
      </c>
      <c r="P26" s="4" t="s">
        <v>45</v>
      </c>
      <c r="Q26" s="4" t="s">
        <v>254</v>
      </c>
      <c r="R26" s="4" t="s">
        <v>155</v>
      </c>
      <c r="S26" s="4" t="s">
        <v>48</v>
      </c>
      <c r="T26" s="4" t="s">
        <v>48</v>
      </c>
      <c r="U26" s="4"/>
      <c r="V26" s="6">
        <v>2</v>
      </c>
      <c r="W26" s="22">
        <v>46476</v>
      </c>
      <c r="X26" s="22">
        <v>46751</v>
      </c>
      <c r="Y26" s="4">
        <f t="shared" si="0"/>
        <v>276</v>
      </c>
      <c r="Z26" s="4" t="s">
        <v>61</v>
      </c>
      <c r="AA26" s="4" t="s">
        <v>50</v>
      </c>
      <c r="AB26" s="4"/>
    </row>
    <row r="27" s="1" customFormat="1" ht="37" customHeight="1" spans="1:28">
      <c r="A27" s="4">
        <v>23</v>
      </c>
      <c r="B27" s="4"/>
      <c r="C27" s="7"/>
      <c r="D27" s="13"/>
      <c r="E27" s="4" t="s">
        <v>270</v>
      </c>
      <c r="F27" s="4" t="s">
        <v>160</v>
      </c>
      <c r="G27" s="4" t="s">
        <v>271</v>
      </c>
      <c r="H27" s="14" t="s">
        <v>272</v>
      </c>
      <c r="I27" s="4" t="s">
        <v>162</v>
      </c>
      <c r="J27" s="11" t="s">
        <v>273</v>
      </c>
      <c r="K27" s="4" t="s">
        <v>274</v>
      </c>
      <c r="L27" s="4" t="s">
        <v>275</v>
      </c>
      <c r="M27" s="4" t="s">
        <v>276</v>
      </c>
      <c r="N27" s="4" t="s">
        <v>153</v>
      </c>
      <c r="O27" s="4" t="s">
        <v>277</v>
      </c>
      <c r="P27" s="4" t="s">
        <v>278</v>
      </c>
      <c r="Q27" s="4" t="s">
        <v>254</v>
      </c>
      <c r="R27" s="4" t="s">
        <v>155</v>
      </c>
      <c r="S27" s="4" t="s">
        <v>48</v>
      </c>
      <c r="T27" s="4" t="s">
        <v>48</v>
      </c>
      <c r="U27" s="4"/>
      <c r="V27" s="13"/>
      <c r="W27" s="22">
        <v>46507</v>
      </c>
      <c r="X27" s="22">
        <v>46751</v>
      </c>
      <c r="Y27" s="4">
        <f t="shared" si="0"/>
        <v>245</v>
      </c>
      <c r="Z27" s="4" t="s">
        <v>61</v>
      </c>
      <c r="AA27" s="4" t="s">
        <v>50</v>
      </c>
      <c r="AB27" s="4"/>
    </row>
    <row r="28" s="1" customFormat="1" ht="37" customHeight="1" spans="1:28">
      <c r="A28" s="4">
        <v>24</v>
      </c>
      <c r="B28" s="4"/>
      <c r="C28" s="5" t="s">
        <v>279</v>
      </c>
      <c r="D28" s="6" t="s">
        <v>280</v>
      </c>
      <c r="E28" s="4" t="s">
        <v>281</v>
      </c>
      <c r="F28" s="4" t="s">
        <v>160</v>
      </c>
      <c r="G28" s="4" t="s">
        <v>282</v>
      </c>
      <c r="H28" s="14" t="s">
        <v>283</v>
      </c>
      <c r="I28" s="4" t="s">
        <v>149</v>
      </c>
      <c r="J28" s="11" t="s">
        <v>284</v>
      </c>
      <c r="K28" s="4" t="s">
        <v>274</v>
      </c>
      <c r="L28" s="4" t="s">
        <v>285</v>
      </c>
      <c r="M28" s="4" t="s">
        <v>286</v>
      </c>
      <c r="N28" s="4" t="s">
        <v>153</v>
      </c>
      <c r="O28" s="4" t="s">
        <v>287</v>
      </c>
      <c r="P28" s="4" t="s">
        <v>45</v>
      </c>
      <c r="Q28" s="4" t="s">
        <v>254</v>
      </c>
      <c r="R28" s="4" t="s">
        <v>155</v>
      </c>
      <c r="S28" s="4" t="s">
        <v>48</v>
      </c>
      <c r="T28" s="4" t="s">
        <v>48</v>
      </c>
      <c r="U28" s="4"/>
      <c r="V28" s="6">
        <v>3</v>
      </c>
      <c r="W28" s="22">
        <v>46507</v>
      </c>
      <c r="X28" s="22">
        <v>46751</v>
      </c>
      <c r="Y28" s="4">
        <f t="shared" si="0"/>
        <v>245</v>
      </c>
      <c r="Z28" s="4" t="s">
        <v>61</v>
      </c>
      <c r="AA28" s="4" t="s">
        <v>50</v>
      </c>
      <c r="AB28" s="4"/>
    </row>
    <row r="29" s="1" customFormat="1" ht="37" customHeight="1" spans="1:28">
      <c r="A29" s="4">
        <v>25</v>
      </c>
      <c r="B29" s="4"/>
      <c r="C29" s="15"/>
      <c r="D29" s="13"/>
      <c r="E29" s="4" t="s">
        <v>288</v>
      </c>
      <c r="F29" s="4" t="s">
        <v>160</v>
      </c>
      <c r="G29" s="4" t="s">
        <v>289</v>
      </c>
      <c r="H29" s="14" t="s">
        <v>290</v>
      </c>
      <c r="I29" s="4" t="s">
        <v>149</v>
      </c>
      <c r="J29" s="11" t="s">
        <v>291</v>
      </c>
      <c r="K29" s="4" t="s">
        <v>274</v>
      </c>
      <c r="L29" s="4" t="s">
        <v>292</v>
      </c>
      <c r="M29" s="4" t="s">
        <v>293</v>
      </c>
      <c r="N29" s="4" t="s">
        <v>153</v>
      </c>
      <c r="O29" s="4" t="s">
        <v>294</v>
      </c>
      <c r="P29" s="4" t="s">
        <v>45</v>
      </c>
      <c r="Q29" s="4" t="s">
        <v>254</v>
      </c>
      <c r="R29" s="4" t="s">
        <v>155</v>
      </c>
      <c r="S29" s="4" t="s">
        <v>48</v>
      </c>
      <c r="T29" s="4" t="s">
        <v>48</v>
      </c>
      <c r="U29" s="4"/>
      <c r="V29" s="13"/>
      <c r="W29" s="22">
        <v>46507</v>
      </c>
      <c r="X29" s="22">
        <v>46751</v>
      </c>
      <c r="Y29" s="4">
        <f t="shared" si="0"/>
        <v>245</v>
      </c>
      <c r="Z29" s="4" t="s">
        <v>61</v>
      </c>
      <c r="AA29" s="4" t="s">
        <v>50</v>
      </c>
      <c r="AB29" s="4"/>
    </row>
    <row r="30" s="1" customFormat="1" ht="37" customHeight="1" spans="1:28">
      <c r="A30" s="4">
        <v>26</v>
      </c>
      <c r="B30" s="4"/>
      <c r="C30" s="7"/>
      <c r="D30" s="13"/>
      <c r="E30" s="4" t="s">
        <v>295</v>
      </c>
      <c r="F30" s="4" t="s">
        <v>160</v>
      </c>
      <c r="G30" s="4" t="s">
        <v>296</v>
      </c>
      <c r="H30" s="14" t="s">
        <v>297</v>
      </c>
      <c r="I30" s="4" t="s">
        <v>149</v>
      </c>
      <c r="J30" s="11" t="s">
        <v>298</v>
      </c>
      <c r="K30" s="4" t="s">
        <v>274</v>
      </c>
      <c r="L30" s="4" t="s">
        <v>299</v>
      </c>
      <c r="M30" s="4" t="s">
        <v>300</v>
      </c>
      <c r="N30" s="4" t="s">
        <v>153</v>
      </c>
      <c r="O30" s="4" t="s">
        <v>301</v>
      </c>
      <c r="P30" s="4" t="s">
        <v>302</v>
      </c>
      <c r="Q30" s="4" t="s">
        <v>254</v>
      </c>
      <c r="R30" s="4" t="s">
        <v>155</v>
      </c>
      <c r="S30" s="4" t="s">
        <v>48</v>
      </c>
      <c r="T30" s="4" t="s">
        <v>48</v>
      </c>
      <c r="U30" s="4"/>
      <c r="V30" s="13"/>
      <c r="W30" s="22">
        <v>46507</v>
      </c>
      <c r="X30" s="22">
        <v>46751</v>
      </c>
      <c r="Y30" s="4">
        <f t="shared" si="0"/>
        <v>245</v>
      </c>
      <c r="Z30" s="4" t="s">
        <v>61</v>
      </c>
      <c r="AA30" s="4" t="s">
        <v>50</v>
      </c>
      <c r="AB30" s="4"/>
    </row>
    <row r="31" s="1" customFormat="1" ht="37" customHeight="1" spans="1:28">
      <c r="A31" s="4">
        <v>27</v>
      </c>
      <c r="B31" s="4"/>
      <c r="C31" s="9" t="s">
        <v>303</v>
      </c>
      <c r="D31" s="6" t="s">
        <v>304</v>
      </c>
      <c r="E31" s="4" t="s">
        <v>305</v>
      </c>
      <c r="F31" s="4" t="s">
        <v>160</v>
      </c>
      <c r="G31" s="4" t="s">
        <v>306</v>
      </c>
      <c r="H31" s="4" t="s">
        <v>307</v>
      </c>
      <c r="I31" s="4" t="s">
        <v>80</v>
      </c>
      <c r="J31" s="4" t="s">
        <v>308</v>
      </c>
      <c r="K31" s="4" t="s">
        <v>309</v>
      </c>
      <c r="L31" s="4" t="s">
        <v>310</v>
      </c>
      <c r="M31" s="4" t="s">
        <v>42</v>
      </c>
      <c r="N31" s="4" t="s">
        <v>130</v>
      </c>
      <c r="O31" s="4" t="s">
        <v>84</v>
      </c>
      <c r="P31" s="4" t="s">
        <v>311</v>
      </c>
      <c r="Q31" s="4" t="s">
        <v>254</v>
      </c>
      <c r="R31" s="4" t="s">
        <v>86</v>
      </c>
      <c r="S31" s="4" t="s">
        <v>48</v>
      </c>
      <c r="T31" s="4" t="s">
        <v>48</v>
      </c>
      <c r="U31" s="4"/>
      <c r="V31" s="6">
        <v>3</v>
      </c>
      <c r="W31" s="21">
        <v>46356</v>
      </c>
      <c r="X31" s="21">
        <v>46568</v>
      </c>
      <c r="Y31" s="4">
        <f t="shared" si="0"/>
        <v>213</v>
      </c>
      <c r="Z31" s="4" t="s">
        <v>49</v>
      </c>
      <c r="AA31" s="4" t="s">
        <v>50</v>
      </c>
      <c r="AB31" s="4"/>
    </row>
    <row r="32" s="1" customFormat="1" ht="37" customHeight="1" spans="1:28">
      <c r="A32" s="4">
        <v>28</v>
      </c>
      <c r="B32" s="4"/>
      <c r="C32" s="4"/>
      <c r="D32" s="13"/>
      <c r="E32" s="16" t="s">
        <v>312</v>
      </c>
      <c r="F32" s="4" t="s">
        <v>160</v>
      </c>
      <c r="G32" s="4" t="s">
        <v>313</v>
      </c>
      <c r="H32" s="4" t="s">
        <v>314</v>
      </c>
      <c r="I32" s="4" t="s">
        <v>80</v>
      </c>
      <c r="J32" s="4" t="s">
        <v>128</v>
      </c>
      <c r="K32" s="4" t="s">
        <v>40</v>
      </c>
      <c r="L32" s="4" t="s">
        <v>315</v>
      </c>
      <c r="M32" s="4" t="s">
        <v>42</v>
      </c>
      <c r="N32" s="4" t="s">
        <v>130</v>
      </c>
      <c r="O32" s="4" t="s">
        <v>84</v>
      </c>
      <c r="P32" s="4" t="s">
        <v>311</v>
      </c>
      <c r="Q32" s="4" t="s">
        <v>254</v>
      </c>
      <c r="R32" s="4" t="s">
        <v>86</v>
      </c>
      <c r="S32" s="4" t="s">
        <v>48</v>
      </c>
      <c r="T32" s="4" t="s">
        <v>48</v>
      </c>
      <c r="U32" s="4"/>
      <c r="V32" s="13"/>
      <c r="W32" s="21">
        <v>46386</v>
      </c>
      <c r="X32" s="21">
        <v>46690</v>
      </c>
      <c r="Y32" s="4">
        <f t="shared" si="0"/>
        <v>305</v>
      </c>
      <c r="Z32" s="4" t="s">
        <v>49</v>
      </c>
      <c r="AA32" s="4" t="s">
        <v>50</v>
      </c>
      <c r="AB32" s="4"/>
    </row>
    <row r="33" s="1" customFormat="1" ht="37" customHeight="1" spans="1:28">
      <c r="A33" s="4">
        <v>29</v>
      </c>
      <c r="B33" s="4"/>
      <c r="C33" s="4"/>
      <c r="D33" s="8"/>
      <c r="E33" s="16" t="s">
        <v>316</v>
      </c>
      <c r="F33" s="4" t="s">
        <v>160</v>
      </c>
      <c r="G33" s="4" t="s">
        <v>317</v>
      </c>
      <c r="H33" s="4" t="s">
        <v>318</v>
      </c>
      <c r="I33" s="4" t="s">
        <v>80</v>
      </c>
      <c r="J33" s="4" t="s">
        <v>319</v>
      </c>
      <c r="K33" s="4" t="s">
        <v>40</v>
      </c>
      <c r="L33" s="4" t="s">
        <v>320</v>
      </c>
      <c r="M33" s="4" t="s">
        <v>42</v>
      </c>
      <c r="N33" s="4" t="s">
        <v>130</v>
      </c>
      <c r="O33" s="4" t="s">
        <v>84</v>
      </c>
      <c r="P33" s="4" t="s">
        <v>311</v>
      </c>
      <c r="Q33" s="4" t="s">
        <v>254</v>
      </c>
      <c r="R33" s="4" t="s">
        <v>86</v>
      </c>
      <c r="S33" s="4" t="s">
        <v>48</v>
      </c>
      <c r="T33" s="4" t="s">
        <v>48</v>
      </c>
      <c r="U33" s="4"/>
      <c r="V33" s="8"/>
      <c r="W33" s="21">
        <v>46386</v>
      </c>
      <c r="X33" s="21">
        <v>46629</v>
      </c>
      <c r="Y33" s="4">
        <f t="shared" si="0"/>
        <v>244</v>
      </c>
      <c r="Z33" s="4" t="s">
        <v>49</v>
      </c>
      <c r="AA33" s="4" t="s">
        <v>50</v>
      </c>
      <c r="AB33" s="4"/>
    </row>
    <row r="34" s="1" customFormat="1" ht="53" customHeight="1" spans="1:28">
      <c r="A34" s="4">
        <v>30</v>
      </c>
      <c r="B34" s="4" t="s">
        <v>321</v>
      </c>
      <c r="C34" s="9" t="s">
        <v>322</v>
      </c>
      <c r="D34" s="4" t="s">
        <v>323</v>
      </c>
      <c r="E34" s="4" t="s">
        <v>323</v>
      </c>
      <c r="F34" s="4" t="s">
        <v>324</v>
      </c>
      <c r="G34" s="4" t="s">
        <v>325</v>
      </c>
      <c r="H34" s="4" t="s">
        <v>42</v>
      </c>
      <c r="I34" s="4" t="s">
        <v>42</v>
      </c>
      <c r="J34" s="4" t="s">
        <v>42</v>
      </c>
      <c r="K34" s="4" t="s">
        <v>40</v>
      </c>
      <c r="L34" s="4" t="s">
        <v>326</v>
      </c>
      <c r="M34" s="4" t="s">
        <v>42</v>
      </c>
      <c r="N34" s="4" t="s">
        <v>43</v>
      </c>
      <c r="O34" s="4" t="s">
        <v>327</v>
      </c>
      <c r="P34" s="4" t="s">
        <v>328</v>
      </c>
      <c r="Q34" s="4" t="s">
        <v>329</v>
      </c>
      <c r="R34" s="4" t="s">
        <v>47</v>
      </c>
      <c r="S34" s="4" t="s">
        <v>48</v>
      </c>
      <c r="T34" s="4" t="s">
        <v>48</v>
      </c>
      <c r="U34" s="4" t="s">
        <v>42</v>
      </c>
      <c r="V34" s="4">
        <v>1</v>
      </c>
      <c r="W34" s="23">
        <v>46386</v>
      </c>
      <c r="X34" s="23">
        <v>46751</v>
      </c>
      <c r="Y34" s="4">
        <f t="shared" si="0"/>
        <v>366</v>
      </c>
      <c r="Z34" s="4" t="s">
        <v>49</v>
      </c>
      <c r="AA34" s="4" t="s">
        <v>50</v>
      </c>
      <c r="AB34" s="4"/>
    </row>
  </sheetData>
  <autoFilter ref="A4:AB34">
    <extLst/>
  </autoFilter>
  <mergeCells count="54">
    <mergeCell ref="A1:AB1"/>
    <mergeCell ref="A2:AB2"/>
    <mergeCell ref="W3:Y3"/>
    <mergeCell ref="A3:A4"/>
    <mergeCell ref="B3:B4"/>
    <mergeCell ref="B5:B8"/>
    <mergeCell ref="B9:B12"/>
    <mergeCell ref="B13:B14"/>
    <mergeCell ref="B15:B33"/>
    <mergeCell ref="C3:C4"/>
    <mergeCell ref="C5:C6"/>
    <mergeCell ref="C7:C8"/>
    <mergeCell ref="C24:C25"/>
    <mergeCell ref="C26:C27"/>
    <mergeCell ref="C28:C30"/>
    <mergeCell ref="C31:C33"/>
    <mergeCell ref="D3:D4"/>
    <mergeCell ref="D5:D6"/>
    <mergeCell ref="D7:D8"/>
    <mergeCell ref="D24:D25"/>
    <mergeCell ref="D26:D27"/>
    <mergeCell ref="D28:D30"/>
    <mergeCell ref="D31:D33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  <mergeCell ref="P3:P4"/>
    <mergeCell ref="Q3:Q4"/>
    <mergeCell ref="R3:R4"/>
    <mergeCell ref="S3:S4"/>
    <mergeCell ref="T3:T4"/>
    <mergeCell ref="U3:U4"/>
    <mergeCell ref="U5:U8"/>
    <mergeCell ref="U9:U12"/>
    <mergeCell ref="U13:U14"/>
    <mergeCell ref="U15:U33"/>
    <mergeCell ref="V3:V4"/>
    <mergeCell ref="V5:V6"/>
    <mergeCell ref="V7:V8"/>
    <mergeCell ref="V24:V25"/>
    <mergeCell ref="V26:V27"/>
    <mergeCell ref="V28:V30"/>
    <mergeCell ref="V31:V33"/>
    <mergeCell ref="Z3:Z4"/>
    <mergeCell ref="AA3:AA4"/>
    <mergeCell ref="AB3:AB4"/>
  </mergeCells>
  <conditionalFormatting sqref="J8">
    <cfRule type="duplicateValues" dxfId="0" priority="47"/>
    <cfRule type="duplicateValues" dxfId="0" priority="48"/>
  </conditionalFormatting>
  <conditionalFormatting sqref="J11">
    <cfRule type="duplicateValues" dxfId="0" priority="45"/>
    <cfRule type="duplicateValues" dxfId="0" priority="46"/>
  </conditionalFormatting>
  <conditionalFormatting sqref="J12">
    <cfRule type="duplicateValues" dxfId="0" priority="43"/>
    <cfRule type="duplicateValues" dxfId="0" priority="44"/>
  </conditionalFormatting>
  <conditionalFormatting sqref="D24">
    <cfRule type="duplicateValues" dxfId="1" priority="56"/>
  </conditionalFormatting>
  <conditionalFormatting sqref="V24">
    <cfRule type="duplicateValues" dxfId="1" priority="1"/>
  </conditionalFormatting>
  <conditionalFormatting sqref="J25">
    <cfRule type="duplicateValues" dxfId="0" priority="53"/>
  </conditionalFormatting>
  <conditionalFormatting sqref="J27">
    <cfRule type="duplicateValues" dxfId="1" priority="51"/>
  </conditionalFormatting>
  <conditionalFormatting sqref="J28">
    <cfRule type="duplicateValues" dxfId="1" priority="55"/>
  </conditionalFormatting>
  <conditionalFormatting sqref="J29">
    <cfRule type="duplicateValues" dxfId="1" priority="54"/>
  </conditionalFormatting>
  <conditionalFormatting sqref="J30">
    <cfRule type="duplicateValues" dxfId="1" priority="52"/>
  </conditionalFormatting>
  <conditionalFormatting sqref="J31">
    <cfRule type="duplicateValues" dxfId="0" priority="41"/>
    <cfRule type="duplicateValues" dxfId="0" priority="42"/>
  </conditionalFormatting>
  <conditionalFormatting sqref="J32">
    <cfRule type="duplicateValues" dxfId="0" priority="39"/>
    <cfRule type="duplicateValues" dxfId="0" priority="40"/>
  </conditionalFormatting>
  <conditionalFormatting sqref="J33">
    <cfRule type="duplicateValues" dxfId="0" priority="37"/>
    <cfRule type="duplicateValues" dxfId="0" priority="38"/>
  </conditionalFormatting>
  <conditionalFormatting sqref="E24:E26">
    <cfRule type="duplicateValues" dxfId="1" priority="62"/>
  </conditionalFormatting>
  <conditionalFormatting sqref="E27:E30">
    <cfRule type="duplicateValues" dxfId="1" priority="63"/>
  </conditionalFormatting>
  <conditionalFormatting sqref="E32:E33">
    <cfRule type="duplicateValues" dxfId="0" priority="66"/>
    <cfRule type="duplicateValues" dxfId="1" priority="67"/>
  </conditionalFormatting>
  <conditionalFormatting sqref="J5:J6">
    <cfRule type="duplicateValues" dxfId="0" priority="35"/>
    <cfRule type="duplicateValues" dxfId="0" priority="36"/>
  </conditionalFormatting>
  <pageMargins left="0.75" right="0.75" top="1" bottom="1" header="0.5" footer="0.5"/>
  <pageSetup paperSize="8" scale="91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雷玮</dc:creator>
  <cp:lastModifiedBy>谢伊霖</cp:lastModifiedBy>
  <dcterms:created xsi:type="dcterms:W3CDTF">2024-07-10T02:29:00Z</dcterms:created>
  <dcterms:modified xsi:type="dcterms:W3CDTF">2026-08-31T02:50:38Z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D49F4690824B429FA00D57DF27258E6C</vt:lpwstr>
  </property>
  <property fmtid="{D5CDD505-2E9C-101B-9397-08002B2CF9AE}" pid="3" name="KSOProductBuildVer">
    <vt:lpwstr>2052-11.8.2.12309</vt:lpwstr>
  </property>
  <property fmtid="{D5CDD505-2E9C-101B-9397-08002B2CF9AE}" pid="4" name="KSOReadingLayout">
    <vt:bool>true</vt:bool>
  </property>
</Properties>
</file>