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definedNames>
    <definedName name="_xlnm._FilterDatabase" localSheetId="0" hidden="1">Sheet1!$A$3:$AA$5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<sst xmlns="http://schemas.openxmlformats.org/spreadsheetml/2006/main" count="60" uniqueCount="47">
  <si>
    <t>附件A-项目信息清单</t>
  </si>
  <si>
    <t>序号</t>
  </si>
  <si>
    <t>标的</t>
  </si>
  <si>
    <t>标段号</t>
  </si>
  <si>
    <t>标段名称</t>
  </si>
  <si>
    <t>项目名称</t>
  </si>
  <si>
    <t>可研批复文号</t>
  </si>
  <si>
    <t>项目备案文号</t>
  </si>
  <si>
    <t>初设批复文号</t>
  </si>
  <si>
    <t>资金落实情况</t>
  </si>
  <si>
    <t>施工图预算批复文号</t>
  </si>
  <si>
    <t>项目建设单位</t>
  </si>
  <si>
    <t>资金来源</t>
  </si>
  <si>
    <t>项目建设地点</t>
  </si>
  <si>
    <t>设计单位</t>
  </si>
  <si>
    <t>施工单位</t>
  </si>
  <si>
    <t>建设规模</t>
  </si>
  <si>
    <t>招标范围</t>
  </si>
  <si>
    <t>最高投标限价
（万元）</t>
  </si>
  <si>
    <t>标段金额</t>
  </si>
  <si>
    <t>计划工期</t>
  </si>
  <si>
    <t>招标阶段</t>
  </si>
  <si>
    <t>承包方式</t>
  </si>
  <si>
    <t>备注</t>
  </si>
  <si>
    <t>开工</t>
  </si>
  <si>
    <t>完工</t>
  </si>
  <si>
    <t>日历工期（天）</t>
  </si>
  <si>
    <t>小型基建项目监理</t>
  </si>
  <si>
    <t>1-1</t>
  </si>
  <si>
    <t>2026-2027年防城港网区小型基建项目（上思在妙供电所技术业务用房等2个项目）监理服务</t>
  </si>
  <si>
    <t>上思在妙供电所技术业务用房项目</t>
  </si>
  <si>
    <t>桂电规划〔2026〕75 号</t>
  </si>
  <si>
    <t>备案成功项目代码：2411-450621-04-01-102955</t>
  </si>
  <si>
    <t>/</t>
  </si>
  <si>
    <t>已落实</t>
  </si>
  <si>
    <t>新电力集团</t>
  </si>
  <si>
    <t>新电力集团（自筹）</t>
  </si>
  <si>
    <t>上思县</t>
  </si>
  <si>
    <t>中国电建集团贵阳勘测设计研究院有限公司</t>
  </si>
  <si>
    <t>拟建项目建筑基底面积466.29平方米，总建筑面积1792.61平方米，其中：1栋地上4层供电所技术业务用房，建筑面积1777.61平方米，无地下室，建筑规划高度16.2米（其中建筑防火高度14.90米）；1间门卫室，建筑面积15平方米，建筑规划高度3.75米（其中建筑防火高度3.38米）。计容建筑面积与总建筑面积一致，均为1792.61平方米。同时配套建设水、电、通信及其他附属设施。</t>
  </si>
  <si>
    <t>项目工程施工阶段和工程缺陷责任期阶段的监理工作，主要包括：
1.协助委托人与本项目施工中标单位签订工程施工合同。
2.制定施工总体规划，审查承包人提交的施工组织设计、施工技术方案和施工进度计划，提出意见。
3.组织工程设计交底和图纸会审。
4.审查承包人提供的建筑材料、设备清单以及工程使用的材料、构件、设备的规格和质量。
5.检查施工技术措施和安全措施。
6.主持协调业主或设计单位或施工单位或监理单位本身提出的设计变更。
7.监督管理工程施工合同的履行，主持协商合同条款的变更。
8.监督、检查工程质量和施工进度，隐蔽工程检查并签证。
9.核查完成的工程量，验收分部、分项工程，并根据施工进度和施工质量，由总监理工程师签署工程款支付证书；
10.参加业主组织的工程竣工验收，签署监理意见，审查竣工资料和结算。
11.整理工程监理有关档案资料，并提交委托人。</t>
  </si>
  <si>
    <t>施设</t>
  </si>
  <si>
    <t>总价承包</t>
  </si>
  <si>
    <t>上思华兰供电所技术业务用房项目</t>
  </si>
  <si>
    <t>桂电规划〔2026〕154 号</t>
  </si>
  <si>
    <t>备案成功项目代码：2412-450621-04-01-283971</t>
  </si>
  <si>
    <t>拟建项目建筑基底面积 466.29 平方米，总建筑面积 1792.61 平方米，其中：1 栋地上 4 层供电所技术业务用房，建筑面积 1777.61 平方米，无地下室，建筑规划高度 16.2 米（其中建筑防火高度 14.90 米）；1 间门卫室，建筑面积 15 平方米，建筑规划高度 3.75 米（其中建筑防火高度 3.38 米）。计容建筑面积与总建筑面积一致，均为 1792.61 平方米。同时配套建设水、电、通信及其他附属设施。</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</si>
</sst>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m/d"/>
    <numFmt numFmtId="177" formatCode="0.0000_ "/>
    <numFmt numFmtId="178" formatCode="yyyy/m/d;@"/>
  </numFmts>
  <fonts count="27">
    <font>
      <sz val="11"/>
      <color theme="1"/>
      <name val="宋体"/>
      <charset val="134"/>
      <scheme val="minor"/>
    </font>
    <font>
      <sz val="9"/>
      <color theme="1"/>
      <name val="宋体"/>
      <charset val="134"/>
      <scheme val="minor"/>
    </font>
    <font>
      <b/>
      <sz val="11"/>
      <color theme="1"/>
      <name val="宋体"/>
      <charset val="134"/>
      <scheme val="minor"/>
    </font>
    <font>
      <sz val="11"/>
      <name val="宋体"/>
      <charset val="134"/>
      <scheme val="minor"/>
    </font>
    <font>
      <b/>
      <sz val="11"/>
      <name val="宋体"/>
      <charset val="134"/>
      <scheme val="minor"/>
    </font>
    <font>
      <b/>
      <sz val="9"/>
      <name val="宋体"/>
      <charset val="134"/>
    </font>
    <font>
      <sz val="9"/>
      <name val="宋体"/>
      <charset val="134"/>
      <scheme val="minor"/>
    </font>
    <font>
      <sz val="9"/>
      <name val="宋体"/>
      <charset val="134"/>
    </font>
    <font>
      <sz val="9"/>
      <color theme="1"/>
      <name val="宋体"/>
      <charset val="134"/>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51170384838"/>
        <bgColor indexed="64"/>
      </patternFill>
    </fill>
    <fill>
      <patternFill patternType="solid">
        <fgColor theme="4" tint="0.599993896298105"/>
        <bgColor indexed="64"/>
      </patternFill>
    </fill>
    <fill>
      <patternFill patternType="solid">
        <fgColor theme="4" tint="0.399945066682943"/>
        <bgColor indexed="64"/>
      </patternFill>
    </fill>
    <fill>
      <patternFill patternType="solid">
        <fgColor theme="5"/>
        <bgColor indexed="64"/>
      </patternFill>
    </fill>
    <fill>
      <patternFill patternType="solid">
        <fgColor theme="5" tint="0.799951170384838"/>
        <bgColor indexed="64"/>
      </patternFill>
    </fill>
    <fill>
      <patternFill patternType="solid">
        <fgColor theme="5" tint="0.599993896298105"/>
        <bgColor indexed="64"/>
      </patternFill>
    </fill>
    <fill>
      <patternFill patternType="solid">
        <fgColor theme="5" tint="0.399945066682943"/>
        <bgColor indexed="64"/>
      </patternFill>
    </fill>
    <fill>
      <patternFill patternType="solid">
        <fgColor theme="6"/>
        <bgColor indexed="64"/>
      </patternFill>
    </fill>
    <fill>
      <patternFill patternType="solid">
        <fgColor theme="6" tint="0.799951170384838"/>
        <bgColor indexed="64"/>
      </patternFill>
    </fill>
    <fill>
      <patternFill patternType="solid">
        <fgColor theme="6" tint="0.599993896298105"/>
        <bgColor indexed="64"/>
      </patternFill>
    </fill>
    <fill>
      <patternFill patternType="solid">
        <fgColor theme="6" tint="0.399945066682943"/>
        <bgColor indexed="64"/>
      </patternFill>
    </fill>
    <fill>
      <patternFill patternType="solid">
        <fgColor theme="7"/>
        <bgColor indexed="64"/>
      </patternFill>
    </fill>
    <fill>
      <patternFill patternType="solid">
        <fgColor theme="7" tint="0.799951170384838"/>
        <bgColor indexed="64"/>
      </patternFill>
    </fill>
    <fill>
      <patternFill patternType="solid">
        <fgColor theme="7" tint="0.599993896298105"/>
        <bgColor indexed="64"/>
      </patternFill>
    </fill>
    <fill>
      <patternFill patternType="solid">
        <fgColor theme="7" tint="0.399945066682943"/>
        <bgColor indexed="64"/>
      </patternFill>
    </fill>
    <fill>
      <patternFill patternType="solid">
        <fgColor theme="8"/>
        <bgColor indexed="64"/>
      </patternFill>
    </fill>
    <fill>
      <patternFill patternType="solid">
        <fgColor theme="8" tint="0.799951170384838"/>
        <bgColor indexed="64"/>
      </patternFill>
    </fill>
    <fill>
      <patternFill patternType="solid">
        <fgColor theme="8" tint="0.599993896298105"/>
        <bgColor indexed="64"/>
      </patternFill>
    </fill>
    <fill>
      <patternFill patternType="solid">
        <fgColor theme="8" tint="0.399945066682943"/>
        <bgColor indexed="64"/>
      </patternFill>
    </fill>
    <fill>
      <patternFill patternType="solid">
        <fgColor theme="9"/>
        <bgColor indexed="64"/>
      </patternFill>
    </fill>
    <fill>
      <patternFill patternType="solid">
        <fgColor theme="9" tint="0.799951170384838"/>
        <bgColor indexed="64"/>
      </patternFill>
    </fill>
    <fill>
      <patternFill patternType="solid">
        <fgColor theme="9" tint="0.599993896298105"/>
        <bgColor indexed="64"/>
      </patternFill>
    </fill>
    <fill>
      <patternFill patternType="solid">
        <fgColor theme="9" tint="0.399945066682943"/>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4"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6" fillId="0" borderId="0" applyNumberFormat="0" applyFill="0" applyBorder="0" applyAlignment="0" applyProtection="0">
      <alignment vertical="center"/>
    </xf>
    <xf numFmtId="0" fontId="17" fillId="3" borderId="7" applyNumberFormat="0" applyAlignment="0" applyProtection="0">
      <alignment vertical="center"/>
    </xf>
    <xf numFmtId="0" fontId="18" fillId="4" borderId="8" applyNumberFormat="0" applyAlignment="0" applyProtection="0">
      <alignment vertical="center"/>
    </xf>
    <xf numFmtId="0" fontId="19" fillId="4" borderId="7" applyNumberFormat="0" applyAlignment="0" applyProtection="0">
      <alignment vertical="center"/>
    </xf>
    <xf numFmtId="0" fontId="20" fillId="5" borderId="9" applyNumberFormat="0" applyAlignment="0" applyProtection="0">
      <alignment vertical="center"/>
    </xf>
    <xf numFmtId="0" fontId="21" fillId="0" borderId="10" applyNumberFormat="0" applyFill="0" applyAlignment="0" applyProtection="0">
      <alignment vertical="center"/>
    </xf>
    <xf numFmtId="0" fontId="2" fillId="0" borderId="11"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0" fillId="10" borderId="0" applyNumberFormat="0" applyBorder="0" applyAlignment="0" applyProtection="0">
      <alignment vertical="center"/>
    </xf>
    <xf numFmtId="0" fontId="0"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0" fillId="14" borderId="0" applyNumberFormat="0" applyBorder="0" applyAlignment="0" applyProtection="0">
      <alignment vertical="center"/>
    </xf>
    <xf numFmtId="0" fontId="0"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0" fillId="18" borderId="0" applyNumberFormat="0" applyBorder="0" applyAlignment="0" applyProtection="0">
      <alignment vertical="center"/>
    </xf>
    <xf numFmtId="0" fontId="0"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0" fillId="22" borderId="0" applyNumberFormat="0" applyBorder="0" applyAlignment="0" applyProtection="0">
      <alignment vertical="center"/>
    </xf>
    <xf numFmtId="0" fontId="0"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0" fillId="26" borderId="0" applyNumberFormat="0" applyBorder="0" applyAlignment="0" applyProtection="0">
      <alignment vertical="center"/>
    </xf>
    <xf numFmtId="0" fontId="0"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0" fillId="30" borderId="0" applyNumberFormat="0" applyBorder="0" applyAlignment="0" applyProtection="0">
      <alignment vertical="center"/>
    </xf>
    <xf numFmtId="0" fontId="0" fillId="31" borderId="0" applyNumberFormat="0" applyBorder="0" applyAlignment="0" applyProtection="0">
      <alignment vertical="center"/>
    </xf>
    <xf numFmtId="0" fontId="25" fillId="32" borderId="0" applyNumberFormat="0" applyBorder="0" applyAlignment="0" applyProtection="0">
      <alignment vertical="center"/>
    </xf>
    <xf numFmtId="0" fontId="26" fillId="0" borderId="0"/>
  </cellStyleXfs>
  <cellXfs count="34">
    <xf numFmtId="0" fontId="0" fillId="0" borderId="0" xfId="0">
      <alignment vertical="center"/>
    </xf>
    <xf numFmtId="0" fontId="1" fillId="0" borderId="0" xfId="0" applyFont="1" applyFill="1" applyAlignment="1">
      <alignment horizontal="center" vertical="center"/>
    </xf>
    <xf numFmtId="0" fontId="0" fillId="0" borderId="0" xfId="0" applyFill="1" applyAlignment="1">
      <alignment horizontal="center" vertical="center"/>
    </xf>
    <xf numFmtId="176" fontId="0" fillId="0" borderId="0" xfId="0" applyNumberFormat="1" applyFill="1" applyAlignment="1">
      <alignment horizontal="center" vertical="center"/>
    </xf>
    <xf numFmtId="0" fontId="2" fillId="0" borderId="0" xfId="0" applyFont="1" applyFill="1" applyAlignment="1">
      <alignment horizontal="center" vertical="center" wrapText="1"/>
    </xf>
    <xf numFmtId="0" fontId="0" fillId="0" borderId="0" xfId="0" applyFill="1" applyAlignment="1">
      <alignment horizontal="justify" vertical="center"/>
    </xf>
    <xf numFmtId="0" fontId="0" fillId="0" borderId="0" xfId="0" applyFill="1" applyAlignment="1">
      <alignment horizontal="center" vertical="center" wrapText="1"/>
    </xf>
    <xf numFmtId="177" fontId="0" fillId="0" borderId="0" xfId="0" applyNumberFormat="1" applyFill="1" applyAlignment="1">
      <alignment horizontal="center" vertical="center"/>
    </xf>
    <xf numFmtId="178" fontId="0" fillId="0" borderId="0" xfId="0" applyNumberFormat="1" applyFill="1" applyAlignment="1">
      <alignment horizontal="center" vertical="center"/>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176" fontId="4"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176" fontId="5"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49" fontId="7" fillId="0" borderId="1" xfId="0" applyNumberFormat="1" applyFont="1" applyFill="1" applyBorder="1" applyAlignment="1">
      <alignment horizontal="center" vertical="center" wrapText="1" shrinkToFit="1"/>
    </xf>
    <xf numFmtId="0" fontId="7" fillId="0" borderId="1" xfId="0" applyFont="1" applyFill="1" applyBorder="1" applyAlignment="1">
      <alignment horizontal="center" vertical="center" wrapText="1"/>
    </xf>
    <xf numFmtId="0" fontId="4"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6" fillId="0" borderId="1" xfId="0" applyFont="1" applyFill="1" applyBorder="1" applyAlignment="1">
      <alignment horizontal="justify" vertical="center"/>
    </xf>
    <xf numFmtId="0" fontId="1" fillId="0" borderId="1" xfId="0" applyFont="1" applyFill="1" applyBorder="1" applyAlignment="1">
      <alignment horizontal="center" vertical="center"/>
    </xf>
    <xf numFmtId="0" fontId="1" fillId="0" borderId="1" xfId="0" applyNumberFormat="1" applyFont="1" applyFill="1" applyBorder="1" applyAlignment="1">
      <alignment horizontal="center" vertical="center" wrapText="1"/>
    </xf>
    <xf numFmtId="0" fontId="7" fillId="0" borderId="1" xfId="0" applyFont="1" applyFill="1" applyBorder="1" applyAlignment="1">
      <alignment horizontal="left" vertical="center" wrapText="1"/>
    </xf>
    <xf numFmtId="177" fontId="4" fillId="0" borderId="1" xfId="0" applyNumberFormat="1" applyFont="1" applyFill="1" applyBorder="1" applyAlignment="1">
      <alignment horizontal="center" vertical="center" wrapText="1"/>
    </xf>
    <xf numFmtId="178" fontId="4" fillId="0" borderId="1" xfId="0" applyNumberFormat="1" applyFont="1" applyFill="1" applyBorder="1" applyAlignment="1">
      <alignment horizontal="center" vertical="center" wrapText="1"/>
    </xf>
    <xf numFmtId="177" fontId="5" fillId="0" borderId="2" xfId="0" applyNumberFormat="1" applyFont="1" applyFill="1" applyBorder="1" applyAlignment="1">
      <alignment horizontal="center" vertical="center" wrapText="1"/>
    </xf>
    <xf numFmtId="178" fontId="5" fillId="0" borderId="1" xfId="0" applyNumberFormat="1" applyFont="1" applyFill="1" applyBorder="1" applyAlignment="1">
      <alignment horizontal="center" vertical="center" wrapText="1"/>
    </xf>
    <xf numFmtId="177" fontId="5" fillId="0" borderId="3" xfId="0" applyNumberFormat="1" applyFont="1" applyFill="1" applyBorder="1" applyAlignment="1">
      <alignment horizontal="center" vertical="center" wrapText="1"/>
    </xf>
    <xf numFmtId="0" fontId="1" fillId="0" borderId="1" xfId="0" applyFont="1" applyFill="1" applyBorder="1" applyAlignment="1">
      <alignment horizontal="left" vertical="center" wrapText="1"/>
    </xf>
    <xf numFmtId="178" fontId="1" fillId="0" borderId="1" xfId="0" applyNumberFormat="1"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Y5"/>
  <sheetViews>
    <sheetView tabSelected="1" zoomScale="115" zoomScaleNormal="115" workbookViewId="0">
      <pane xSplit="4" ySplit="3" topLeftCell="E4" activePane="bottomRight" state="frozen"/>
      <selection/>
      <selection pane="topRight"/>
      <selection pane="bottomLeft"/>
      <selection pane="bottomRight" activeCell="Y8" sqref="Y8"/>
    </sheetView>
  </sheetViews>
  <sheetFormatPr defaultColWidth="9" defaultRowHeight="13.5" outlineLevelRow="4"/>
  <cols>
    <col min="1" max="1" width="5.625" style="2" customWidth="1"/>
    <col min="2" max="2" width="11.25" style="2" customWidth="1"/>
    <col min="3" max="3" width="6.5" style="3" customWidth="1"/>
    <col min="4" max="4" width="10" style="4" customWidth="1"/>
    <col min="5" max="5" width="16.75" style="2" customWidth="1"/>
    <col min="6" max="6" width="10.5" style="2" customWidth="1"/>
    <col min="7" max="7" width="13.875" style="2" customWidth="1"/>
    <col min="8" max="8" width="7.875" style="2" customWidth="1"/>
    <col min="9" max="9" width="10.25" style="2" customWidth="1"/>
    <col min="10" max="10" width="10" style="2" customWidth="1"/>
    <col min="11" max="12" width="10.375" style="5" customWidth="1"/>
    <col min="13" max="13" width="14.375" style="2" customWidth="1"/>
    <col min="14" max="14" width="12.375" style="6" customWidth="1"/>
    <col min="15" max="15" width="12" style="2" customWidth="1"/>
    <col min="16" max="16" width="70.75" style="2" customWidth="1"/>
    <col min="17" max="17" width="53.5833333333333" style="2" customWidth="1"/>
    <col min="18" max="18" width="13.875" style="2" customWidth="1"/>
    <col min="19" max="19" width="14.625" style="7" customWidth="1"/>
    <col min="20" max="20" width="10.875" style="8" customWidth="1"/>
    <col min="21" max="21" width="11.375" style="8" customWidth="1"/>
    <col min="22" max="22" width="13.5" style="2" customWidth="1"/>
    <col min="23" max="23" width="8.125" style="2" customWidth="1"/>
    <col min="24" max="24" width="10.5" style="2" customWidth="1"/>
    <col min="25" max="25" width="12.75" style="2" customWidth="1"/>
    <col min="26" max="16384" width="9" style="2"/>
  </cols>
  <sheetData>
    <row r="1" ht="23" customHeight="1" spans="1:25">
      <c r="A1" s="9"/>
      <c r="B1" s="10" t="s">
        <v>0</v>
      </c>
      <c r="C1" s="11"/>
      <c r="D1" s="10"/>
      <c r="E1" s="10"/>
      <c r="F1" s="10"/>
      <c r="G1" s="10"/>
      <c r="H1" s="10"/>
      <c r="I1" s="10"/>
      <c r="J1" s="10"/>
      <c r="K1" s="19"/>
      <c r="L1" s="19"/>
      <c r="M1" s="10"/>
      <c r="N1" s="10"/>
      <c r="O1" s="10"/>
      <c r="P1" s="10"/>
      <c r="Q1" s="10"/>
      <c r="R1" s="10"/>
      <c r="S1" s="25"/>
      <c r="T1" s="26"/>
      <c r="U1" s="26"/>
      <c r="V1" s="10"/>
      <c r="W1" s="10"/>
      <c r="X1" s="10"/>
      <c r="Y1" s="10"/>
    </row>
    <row r="2" ht="24" customHeight="1" spans="1:25">
      <c r="A2" s="12" t="s">
        <v>1</v>
      </c>
      <c r="B2" s="12" t="s">
        <v>2</v>
      </c>
      <c r="C2" s="13" t="s">
        <v>3</v>
      </c>
      <c r="D2" s="12" t="s">
        <v>4</v>
      </c>
      <c r="E2" s="12" t="s">
        <v>5</v>
      </c>
      <c r="F2" s="12" t="s">
        <v>6</v>
      </c>
      <c r="G2" s="12" t="s">
        <v>7</v>
      </c>
      <c r="H2" s="12" t="s">
        <v>8</v>
      </c>
      <c r="I2" s="12" t="s">
        <v>9</v>
      </c>
      <c r="J2" s="12" t="s">
        <v>10</v>
      </c>
      <c r="K2" s="20" t="s">
        <v>11</v>
      </c>
      <c r="L2" s="12" t="s">
        <v>12</v>
      </c>
      <c r="M2" s="12" t="s">
        <v>13</v>
      </c>
      <c r="N2" s="12" t="s">
        <v>14</v>
      </c>
      <c r="O2" s="12" t="s">
        <v>15</v>
      </c>
      <c r="P2" s="12" t="s">
        <v>16</v>
      </c>
      <c r="Q2" s="12" t="s">
        <v>17</v>
      </c>
      <c r="R2" s="12" t="s">
        <v>18</v>
      </c>
      <c r="S2" s="27" t="s">
        <v>19</v>
      </c>
      <c r="T2" s="28" t="s">
        <v>20</v>
      </c>
      <c r="U2" s="28"/>
      <c r="V2" s="12"/>
      <c r="W2" s="12" t="s">
        <v>21</v>
      </c>
      <c r="X2" s="12" t="s">
        <v>22</v>
      </c>
      <c r="Y2" s="12" t="s">
        <v>23</v>
      </c>
    </row>
    <row r="3" spans="1:25">
      <c r="A3" s="12"/>
      <c r="B3" s="12"/>
      <c r="C3" s="13"/>
      <c r="D3" s="12"/>
      <c r="E3" s="12"/>
      <c r="F3" s="12"/>
      <c r="G3" s="12"/>
      <c r="H3" s="12"/>
      <c r="I3" s="12"/>
      <c r="J3" s="12"/>
      <c r="K3" s="20"/>
      <c r="L3" s="12"/>
      <c r="M3" s="12"/>
      <c r="N3" s="12"/>
      <c r="O3" s="12"/>
      <c r="P3" s="12"/>
      <c r="Q3" s="12"/>
      <c r="R3" s="12"/>
      <c r="S3" s="29"/>
      <c r="T3" s="28" t="s">
        <v>24</v>
      </c>
      <c r="U3" s="28" t="s">
        <v>25</v>
      </c>
      <c r="V3" s="12" t="s">
        <v>26</v>
      </c>
      <c r="W3" s="12"/>
      <c r="X3" s="12"/>
      <c r="Y3" s="12"/>
    </row>
    <row r="4" s="1" customFormat="1" ht="177" customHeight="1" spans="1:25">
      <c r="A4" s="14">
        <v>1</v>
      </c>
      <c r="B4" s="15" t="s">
        <v>27</v>
      </c>
      <c r="C4" s="16" t="s">
        <v>28</v>
      </c>
      <c r="D4" s="15" t="s">
        <v>29</v>
      </c>
      <c r="E4" s="17" t="s">
        <v>30</v>
      </c>
      <c r="F4" s="18" t="s">
        <v>31</v>
      </c>
      <c r="G4" s="18" t="s">
        <v>32</v>
      </c>
      <c r="H4" s="17" t="s">
        <v>33</v>
      </c>
      <c r="I4" s="17" t="s">
        <v>34</v>
      </c>
      <c r="J4" s="17" t="s">
        <v>33</v>
      </c>
      <c r="K4" s="21" t="s">
        <v>35</v>
      </c>
      <c r="L4" s="21" t="s">
        <v>36</v>
      </c>
      <c r="M4" s="22" t="s">
        <v>37</v>
      </c>
      <c r="N4" s="23" t="s">
        <v>38</v>
      </c>
      <c r="O4" s="17" t="s">
        <v>33</v>
      </c>
      <c r="P4" s="24" t="s">
        <v>39</v>
      </c>
      <c r="Q4" s="30" t="s">
        <v>40</v>
      </c>
      <c r="R4" s="22">
        <v>27.65</v>
      </c>
      <c r="S4" s="22">
        <v>52.64</v>
      </c>
      <c r="T4" s="31">
        <v>46386</v>
      </c>
      <c r="U4" s="31">
        <f>T4+221</f>
        <v>46607</v>
      </c>
      <c r="V4" s="22">
        <v>222</v>
      </c>
      <c r="W4" s="32" t="s">
        <v>41</v>
      </c>
      <c r="X4" s="33" t="s">
        <v>42</v>
      </c>
      <c r="Y4" s="22"/>
    </row>
    <row r="5" s="1" customFormat="1" ht="189" customHeight="1" spans="1:25">
      <c r="A5" s="14">
        <v>2</v>
      </c>
      <c r="B5" s="15"/>
      <c r="C5" s="16"/>
      <c r="D5" s="15"/>
      <c r="E5" s="18" t="s">
        <v>43</v>
      </c>
      <c r="F5" s="18" t="s">
        <v>44</v>
      </c>
      <c r="G5" s="18" t="s">
        <v>45</v>
      </c>
      <c r="H5" s="17" t="s">
        <v>33</v>
      </c>
      <c r="I5" s="17" t="s">
        <v>34</v>
      </c>
      <c r="J5" s="17" t="s">
        <v>33</v>
      </c>
      <c r="K5" s="21" t="s">
        <v>35</v>
      </c>
      <c r="L5" s="21" t="s">
        <v>36</v>
      </c>
      <c r="M5" s="22" t="s">
        <v>37</v>
      </c>
      <c r="N5" s="23" t="s">
        <v>38</v>
      </c>
      <c r="O5" s="17" t="s">
        <v>33</v>
      </c>
      <c r="P5" s="24" t="s">
        <v>46</v>
      </c>
      <c r="Q5" s="30" t="s">
        <v>40</v>
      </c>
      <c r="R5" s="22">
        <v>24.99</v>
      </c>
      <c r="S5" s="22"/>
      <c r="T5" s="31">
        <v>46476</v>
      </c>
      <c r="U5" s="31">
        <f>T5+220</f>
        <v>46696</v>
      </c>
      <c r="V5" s="22">
        <v>221</v>
      </c>
      <c r="W5" s="32" t="s">
        <v>41</v>
      </c>
      <c r="X5" s="33" t="s">
        <v>42</v>
      </c>
      <c r="Y5" s="22"/>
    </row>
  </sheetData>
  <autoFilter xmlns:etc="http://www.wps.cn/officeDocument/2017/etCustomData" ref="A3:AA5" etc:filterBottomFollowUsedRange="0">
    <extLst/>
  </autoFilter>
  <mergeCells count="28">
    <mergeCell ref="B1:Y1"/>
    <mergeCell ref="T2:V2"/>
    <mergeCell ref="A2:A3"/>
    <mergeCell ref="B2:B3"/>
    <mergeCell ref="B4:B5"/>
    <mergeCell ref="C2:C3"/>
    <mergeCell ref="C4:C5"/>
    <mergeCell ref="D2:D3"/>
    <mergeCell ref="D4:D5"/>
    <mergeCell ref="E2:E3"/>
    <mergeCell ref="F2:F3"/>
    <mergeCell ref="G2:G3"/>
    <mergeCell ref="H2:H3"/>
    <mergeCell ref="I2:I3"/>
    <mergeCell ref="J2:J3"/>
    <mergeCell ref="K2:K3"/>
    <mergeCell ref="L2:L3"/>
    <mergeCell ref="M2:M3"/>
    <mergeCell ref="N2:N3"/>
    <mergeCell ref="O2:O3"/>
    <mergeCell ref="P2:P3"/>
    <mergeCell ref="Q2:Q3"/>
    <mergeCell ref="R2:R3"/>
    <mergeCell ref="S2:S3"/>
    <mergeCell ref="S4:S5"/>
    <mergeCell ref="W2:W3"/>
    <mergeCell ref="X2:X3"/>
    <mergeCell ref="Y2:Y3"/>
  </mergeCells>
  <dataValidations count="1">
    <dataValidation allowBlank="1" showInputMessage="1" showErrorMessage="1" sqref="F4:G4 F5"/>
  </dataValidations>
  <pageMargins left="0" right="0" top="1" bottom="1" header="0.5" footer="0.5"/>
  <pageSetup paperSize="9" scale="48"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谢伊霖</dc:creator>
  <cp:lastModifiedBy>9C5CFE5B236240AE9AA06A823ABA58F6</cp:lastModifiedBy>
  <dcterms:created xsi:type="dcterms:W3CDTF">2024-08-23T02:40:00Z</dcterms:created>
  <dcterms:modified xsi:type="dcterms:W3CDTF">2026-09-15T03:52:58Z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4B92E99F0BBE45EFBE28952D3E5E1040_13</vt:lpwstr>
  </property>
  <property fmtid="{D5CDD505-2E9C-101B-9397-08002B2CF9AE}" pid="3" name="KSOProductBuildVer">
    <vt:lpwstr>2052-12.8.2.20324</vt:lpwstr>
  </property>
</Properties>
</file>