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definedNames>
    <definedName name="_xlnm._FilterDatabase" localSheetId="0" hidden="1">Sheet1!$A$4:$AK$18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<sst xmlns="http://schemas.openxmlformats.org/spreadsheetml/2006/main" count="333" uniqueCount="225">
  <si>
    <t>附件A-项目信息清单</t>
  </si>
  <si>
    <t>项目信息表</t>
  </si>
  <si>
    <t>序号</t>
  </si>
  <si>
    <t>标的</t>
  </si>
  <si>
    <t>标段号</t>
  </si>
  <si>
    <t>标段名称</t>
  </si>
  <si>
    <t>工程项目名称</t>
  </si>
  <si>
    <t>电压等级</t>
  </si>
  <si>
    <t>可研批复文号</t>
  </si>
  <si>
    <t>项目核准、备案文号</t>
  </si>
  <si>
    <t>项目审批、核准或备案机关名称</t>
  </si>
  <si>
    <t>投资项目代码</t>
  </si>
  <si>
    <t>资金落实情况</t>
  </si>
  <si>
    <t>项目编码
（投资计划内）</t>
  </si>
  <si>
    <t>初设批复文号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</si>
  <si>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</si>
  <si>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</si>
  <si>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</si>
  <si>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</si>
  <si>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</si>
  <si>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</si>
  <si>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</si>
  <si>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</si>
  <si>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限中</t>
  </si>
  <si>
    <t>标段须配置项目经理人数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</si>
  <si>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</si>
  <si>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</si>
  <si>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</si>
  <si>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</si>
  <si>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</si>
  <si>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</si>
  <si>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</si>
  <si>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220kV电网基建项目项目施工</t>
  </si>
  <si>
    <t>1-1</t>
  </si>
  <si>
    <t>南宁网区220kV拓东（安马）送变电工程</t>
  </si>
  <si>
    <t>220kV拓东（安马）送变电工程</t>
  </si>
  <si>
    <t>220kV</t>
  </si>
  <si>
    <t>可研批复：桂电计〔2020〕125号；可研调整批复：桂电规划〔2024〕11号</t>
  </si>
  <si>
    <t>南政务发改〔2026〕45号</t>
  </si>
  <si>
    <t>南宁市政务服务局</t>
  </si>
  <si>
    <t>2019-450102-44-02-045741</t>
  </si>
  <si>
    <t>桂电规划〔2026〕117号</t>
  </si>
  <si>
    <t>040100WS23180009</t>
  </si>
  <si>
    <t>桂电基建〔2024〕125号</t>
  </si>
  <si>
    <t>/</t>
  </si>
  <si>
    <t>南宁供电局</t>
  </si>
  <si>
    <t>南宁市兴宁区三塘镇</t>
  </si>
  <si>
    <t>广西绿能电力勘察设计有限公司</t>
  </si>
  <si>
    <t>广西桂能工程咨询集团有限公司</t>
  </si>
  <si>
    <t>广西金广元技术咨询有限公司</t>
  </si>
  <si>
    <t>详见附件D-图纸及标的物清单</t>
  </si>
  <si>
    <t>初步设计招标</t>
  </si>
  <si>
    <t>包工、部分包料</t>
  </si>
  <si>
    <t>1-2</t>
  </si>
  <si>
    <t>柳州网区220kV君武（桥头）送变电工程</t>
  </si>
  <si>
    <t>220kV君武（桥头）送变电工程</t>
  </si>
  <si>
    <t>桂电规划〔2023〕9号</t>
  </si>
  <si>
    <t>柳审批（北）核准〔2026〕1号</t>
  </si>
  <si>
    <t>柳州市行政审批局</t>
  </si>
  <si>
    <t>2210-450212-89-01-708218</t>
  </si>
  <si>
    <t>桂电规划〔2026〕22号</t>
  </si>
  <si>
    <t>040200WS23190001</t>
  </si>
  <si>
    <t>桂电基建〔2026〕59号</t>
  </si>
  <si>
    <t>柳州供电局</t>
  </si>
  <si>
    <t>柳州市柳北区</t>
  </si>
  <si>
    <t>广州市电力工程设计院有限公司</t>
  </si>
  <si>
    <t>广州竣盛工程造价咨询有限公司</t>
  </si>
  <si>
    <t>涉及电缆工程建设</t>
  </si>
  <si>
    <t>1-3</t>
  </si>
  <si>
    <t>贵港网区220kV芙蓉站扩建第三台主变工程</t>
  </si>
  <si>
    <t>220kV芙蓉站扩建第三台主变工程</t>
  </si>
  <si>
    <t>220KV</t>
  </si>
  <si>
    <t>桂电规划〔2025〕195号</t>
  </si>
  <si>
    <t>贵发改环能〔2025〕543号</t>
  </si>
  <si>
    <t>贵港市发展和改革委员会</t>
  </si>
  <si>
    <t>2511-450800-04-01-975051</t>
  </si>
  <si>
    <t>041000WB24120086</t>
  </si>
  <si>
    <t>桂电基建〔2026〕103号</t>
  </si>
  <si>
    <t>贵港供电局</t>
  </si>
  <si>
    <t>贵港市港北区</t>
  </si>
  <si>
    <t>云南红河设计有限公司</t>
  </si>
  <si>
    <t>广西正远电力监理有限公司</t>
  </si>
  <si>
    <t>广西宏瑞工程咨询有限公司</t>
  </si>
  <si>
    <t>110kV电网基建项目施工</t>
  </si>
  <si>
    <t>2-1</t>
  </si>
  <si>
    <t>柳州网区白沙变T接茅洲-柳北110kV线路工程</t>
  </si>
  <si>
    <t>白沙变T接茅洲-柳北110kV线路工程</t>
  </si>
  <si>
    <t>110kV</t>
  </si>
  <si>
    <t>桂电计[2014]162号</t>
  </si>
  <si>
    <t>柳审批投资核〔2026〕9号</t>
  </si>
  <si>
    <t>2102-450200-89-01-326965</t>
  </si>
  <si>
    <t>桂电规划〔2025〕198号</t>
  </si>
  <si>
    <t>040200WX22140004</t>
  </si>
  <si>
    <t>柳供电建设〔2026〕45号</t>
  </si>
  <si>
    <t>柳州电力勘察设计有限公司</t>
  </si>
  <si>
    <t>广西振安电力工程监理有限公司</t>
  </si>
  <si>
    <t>广东鹰科工程管理有限公司</t>
  </si>
  <si>
    <t>2-2</t>
  </si>
  <si>
    <t>桂林网区110kV大西江站扩建工程</t>
  </si>
  <si>
    <t>110kV大西江站扩建工程</t>
  </si>
  <si>
    <t>桂电规划〔2021〕34号</t>
  </si>
  <si>
    <t>市行审投资字〔2025〕115号</t>
  </si>
  <si>
    <t>桂林市大数据和行政审批局</t>
  </si>
  <si>
    <t>2111-4503000-04-01-402448</t>
  </si>
  <si>
    <t>桂供电规划〔2026〕8号</t>
  </si>
  <si>
    <t>045000WB22210004</t>
  </si>
  <si>
    <t>桂供电建设〔2025〕84号</t>
  </si>
  <si>
    <t>桂供电建设〔2026〕76号</t>
  </si>
  <si>
    <t>桂林供电局</t>
  </si>
  <si>
    <t>桂林市全州县</t>
  </si>
  <si>
    <t>北京恒华伟业科技股份有限公司</t>
  </si>
  <si>
    <t>昆明凯诚达电力工程监理咨询有限公司</t>
  </si>
  <si>
    <t>广西中宇工程咨询有限公司</t>
  </si>
  <si>
    <t>施工图设计招标</t>
  </si>
  <si>
    <t>2-3</t>
  </si>
  <si>
    <t>钦州网区110kV桂枝送变电工程</t>
  </si>
  <si>
    <t>110kV桂枝送变电工程</t>
  </si>
  <si>
    <t>钦供电规划〔2024〕86号</t>
  </si>
  <si>
    <t>钦审批投资〔2025〕56号</t>
  </si>
  <si>
    <t>钦州市行政审批局</t>
  </si>
  <si>
    <t>2503-450700-89-01-173550</t>
  </si>
  <si>
    <t>040600WX25110008</t>
  </si>
  <si>
    <t>钦供电建设〔2026〕20号</t>
  </si>
  <si>
    <t>钦州供电局</t>
  </si>
  <si>
    <t>广西钦州市灵山县新圩镇</t>
  </si>
  <si>
    <t>广西鑫盟工程咨询有限公司</t>
  </si>
  <si>
    <t>广西建设工程机电设备招标中心有限公司</t>
  </si>
  <si>
    <t>2-4</t>
  </si>
  <si>
    <t>贵港网区110kV川山（古樟）送变电工程</t>
  </si>
  <si>
    <t>110kV川山（古樟）送变电工程</t>
  </si>
  <si>
    <t>贵供电规划〔2023〕27号</t>
  </si>
  <si>
    <t>贵发改环能〔2026〕21号</t>
  </si>
  <si>
    <t>2309-450800-04-01-290692</t>
  </si>
  <si>
    <t>041000WS23110003</t>
  </si>
  <si>
    <t>贵供电建设〔2025〕51号</t>
  </si>
  <si>
    <t>贵供电建设〔2026〕58号</t>
  </si>
  <si>
    <t>贵港市覃塘区樟木镇</t>
  </si>
  <si>
    <t>广西冠宇电力有限公司</t>
  </si>
  <si>
    <t>35kV电网基建项目施工</t>
  </si>
  <si>
    <t>3-1</t>
  </si>
  <si>
    <t>柳州网区35kV石灰（马龙）送变电工程</t>
  </si>
  <si>
    <t>35kV石灰（马龙）送变电工程</t>
  </si>
  <si>
    <t>35kV</t>
  </si>
  <si>
    <t>柳供电规划〔2025〕56号</t>
  </si>
  <si>
    <t>柳审批投资核〔2024〕20号</t>
  </si>
  <si>
    <t>2406-450200-89-01-897616</t>
  </si>
  <si>
    <t>柳供电规划〔2025〕9号</t>
  </si>
  <si>
    <t>040200WS24120033</t>
  </si>
  <si>
    <t>柳供电建设〔2026〕38号</t>
  </si>
  <si>
    <t>柳州市鹿寨县</t>
  </si>
  <si>
    <t>中国能源建设集团广西电力设计研究院有限公司</t>
  </si>
  <si>
    <t>广西正远电力工程建设监理有限责任公司</t>
  </si>
  <si>
    <t>3-2</t>
  </si>
  <si>
    <t>柳州网区35kV四排站增容改造工程</t>
  </si>
  <si>
    <t>35kV四排站增容改造工程</t>
  </si>
  <si>
    <t>柳供电规划〔2024〕65号</t>
  </si>
  <si>
    <t>柳审批投资核〔2024〕29号</t>
  </si>
  <si>
    <t>2412-450200-89-01-685072</t>
  </si>
  <si>
    <t>040200WB24030002</t>
  </si>
  <si>
    <t>柳供电建设〔2025〕47号</t>
  </si>
  <si>
    <t>柳供电建设〔2026〕48号</t>
  </si>
  <si>
    <t>3-3</t>
  </si>
  <si>
    <t>桂林网区35kV湾里站增容改造工程</t>
  </si>
  <si>
    <t>35kV湾里站增容改造工程</t>
  </si>
  <si>
    <t>桂供电规划〔2024〕63号</t>
  </si>
  <si>
    <t>市数审投建〔2026〕215号</t>
  </si>
  <si>
    <t>2407-450300-89-01-738593</t>
  </si>
  <si>
    <t>040300WB24080021</t>
  </si>
  <si>
    <t>桂供电建设〔2025〕70号</t>
  </si>
  <si>
    <t>桂供电建设〔2026〕77号</t>
  </si>
  <si>
    <t>桂林市永福县</t>
  </si>
  <si>
    <t>中国能源建设集团湖南省电力设计院有限公司</t>
  </si>
  <si>
    <t>3-4</t>
  </si>
  <si>
    <t>桂林网区110kV旺田站T接城西～城北35kV线路新建工程</t>
  </si>
  <si>
    <t>110kV旺田站T接城西～城北35kV线路新建工程</t>
  </si>
  <si>
    <t>桂供电规划〔2024〕36号</t>
  </si>
  <si>
    <t>市行审投资字〔2024〕66号
市数审函〔2026〕534号</t>
  </si>
  <si>
    <t>2405-450300-89-01-929054</t>
  </si>
  <si>
    <t>040366WX23040001</t>
  </si>
  <si>
    <t>桂供电建设〔2025〕88号</t>
  </si>
  <si>
    <t>桂供电建设〔2026〕73号</t>
  </si>
  <si>
    <t>桂林市资源县</t>
  </si>
  <si>
    <t>湖南国电瑞驰电力勘测设计有限公司</t>
  </si>
  <si>
    <t>3-5</t>
  </si>
  <si>
    <t>桂林网区35kV福坪站扩建工程</t>
  </si>
  <si>
    <t>35kV福坪站扩建工程</t>
  </si>
  <si>
    <t>新电力投资〔2024〕211号</t>
  </si>
  <si>
    <t>市行审投资字〔2024〕277号</t>
  </si>
  <si>
    <t>2411-450300-89-01-923872</t>
  </si>
  <si>
    <t>040377WB24030001</t>
  </si>
  <si>
    <t>桂供电建设〔2025〕81号</t>
  </si>
  <si>
    <t>桂供电建设〔2026〕74号</t>
  </si>
  <si>
    <t>桂林丰源电力勘察设计有限责任公司</t>
  </si>
  <si>
    <t>3-6</t>
  </si>
  <si>
    <t>百色网区35kV上岗站扩建工程</t>
  </si>
  <si>
    <t>35kV上岗站扩建工程</t>
  </si>
  <si>
    <t>桂发改新能〔2022〕707号</t>
  </si>
  <si>
    <t>百发改电力〔2026〕16号</t>
  </si>
  <si>
    <t>百色市发展和政革委员会</t>
  </si>
  <si>
    <t>2402-451000-04-01-594882</t>
  </si>
  <si>
    <t>百供电规划〔2024〕21号</t>
  </si>
  <si>
    <t>041300WB22120653</t>
  </si>
  <si>
    <t>新电力运营〔2024〕189号</t>
  </si>
  <si>
    <t>新电力运营〔2026〕120号</t>
  </si>
  <si>
    <t>百色供电局</t>
  </si>
  <si>
    <t>百色市乐业县上岗村</t>
  </si>
  <si>
    <t>广西蓝川设计有限公司</t>
  </si>
  <si>
    <t>35kV电网基建项目施工（工程量清单）</t>
  </si>
  <si>
    <t>4-1</t>
  </si>
  <si>
    <t>梧州网区35kV人和（福传）送变电工程</t>
  </si>
  <si>
    <t>35kV人和（福传）送变电工程</t>
  </si>
  <si>
    <t>梧供电规划〔2025〕25号</t>
  </si>
  <si>
    <t>梧审批投核字〔2025〕24号</t>
  </si>
  <si>
    <t>梧州市行政审批局</t>
  </si>
  <si>
    <t>2020-450400-44-02-003078</t>
  </si>
  <si>
    <t>梧供电计〔2020〕51号</t>
  </si>
  <si>
    <t>045000WS21200002</t>
  </si>
  <si>
    <t>梧供电建设〔2026〕5号</t>
  </si>
  <si>
    <t>梧供电建设〔2026〕49号</t>
  </si>
  <si>
    <t>梧州供电局</t>
  </si>
  <si>
    <t>梧州市苍梧县岭脚镇</t>
  </si>
  <si>
    <t>广西金宇电力开发有限公司</t>
  </si>
  <si>
    <t>华泰永信工程咨询有限公司</t>
  </si>
  <si>
    <t>工程量清单招标</t>
  </si>
  <si>
    <t>涉及110kV线路悬垂绝缘子单联串改双联串改造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</si>
</sst>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0.00_ "/>
    <numFmt numFmtId="178" formatCode="yyyy/mm/dd;@"/>
    <numFmt numFmtId="179" formatCode="0.0000_);[Red]\(0.0000\)"/>
    <numFmt numFmtId="180" formatCode="0_);[Red]\(0\)"/>
    <numFmt numFmtId="181" formatCode="yyyy/m/d;@"/>
    <numFmt numFmtId="182" formatCode="yyyy&quot;-&quot;m&quot;-&quot;d;@"/>
  </numFmts>
  <fonts count="33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b/>
      <sz val="9"/>
      <name val="宋体"/>
      <charset val="134"/>
    </font>
    <font>
      <b/>
      <sz val="9"/>
      <color rgb="FFFF0000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  <font>
      <sz val="11"/>
      <color indexed="8"/>
      <name val="宋体"/>
      <charset val="134"/>
    </font>
    <font>
      <sz val="12"/>
      <name val="Times New Roman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2" tint="-0.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9" fillId="0" borderId="0"/>
    <xf numFmtId="0" fontId="30" fillId="0" borderId="0"/>
    <xf numFmtId="0" fontId="31" fillId="0" borderId="0"/>
    <xf numFmtId="0" fontId="32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49" fontId="1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176" fontId="1" fillId="0" borderId="0" xfId="0" applyNumberFormat="1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178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1" xfId="49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9" fontId="7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80" fontId="6" fillId="0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 applyProtection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8" fontId="6" fillId="0" borderId="1" xfId="0" applyNumberFormat="1" applyFont="1" applyFill="1" applyBorder="1" applyAlignment="1">
      <alignment horizontal="center" vertical="center"/>
    </xf>
    <xf numFmtId="181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82" fontId="6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广西电网公司2011年110千伏及以上电网基建项目前期工作进度表" xfId="49"/>
    <cellStyle name="常规 3" xfId="50"/>
    <cellStyle name="样式 1" xfId="51"/>
    <cellStyle name="常规 2" xfId="52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AK18"/>
  <sheetViews>
    <sheetView tabSelected="1" workbookViewId="0">
      <pane xSplit="5" ySplit="4" topLeftCell="W5" activePane="bottomRight" state="frozen"/>
      <selection/>
      <selection pane="topRight"/>
      <selection pane="bottomLeft"/>
      <selection pane="bottomRight" activeCell="AC22" sqref="AC22"/>
    </sheetView>
  </sheetViews>
  <sheetFormatPr defaultColWidth="9" defaultRowHeight="11.25"/>
  <cols>
    <col min="1" max="1" width="9" style="2"/>
    <col min="2" max="2" width="28.875" style="2" customWidth="1"/>
    <col min="3" max="3" width="15.1416666666667" style="6" customWidth="1"/>
    <col min="4" max="4" width="19.125" style="7" customWidth="1"/>
    <col min="5" max="5" width="19" style="2" customWidth="1"/>
    <col min="6" max="6" width="8.5" style="2" customWidth="1"/>
    <col min="7" max="7" width="20.1083333333333" style="6" customWidth="1"/>
    <col min="8" max="8" width="26.375" style="8" customWidth="1"/>
    <col min="9" max="9" width="20.7583333333333" style="8" customWidth="1"/>
    <col min="10" max="10" width="20.7583333333333" style="9" customWidth="1"/>
    <col min="11" max="11" width="20.7583333333333" style="8" customWidth="1"/>
    <col min="12" max="13" width="20.7583333333333" style="6" customWidth="1"/>
    <col min="14" max="14" width="13.25" style="10" customWidth="1"/>
    <col min="15" max="15" width="13.25" style="6" customWidth="1"/>
    <col min="16" max="16" width="13.25" style="10" customWidth="1"/>
    <col min="17" max="17" width="19" style="6" customWidth="1"/>
    <col min="18" max="18" width="19.5" style="6" customWidth="1"/>
    <col min="19" max="20" width="19.75" style="6" customWidth="1"/>
    <col min="21" max="21" width="24.3833333333333" style="6" customWidth="1"/>
    <col min="22" max="24" width="15.1333333333333" style="11" customWidth="1"/>
    <col min="25" max="26" width="9" style="6" customWidth="1"/>
    <col min="27" max="27" width="24.5583333333333" style="12" customWidth="1"/>
    <col min="28" max="28" width="15.25" style="6" customWidth="1"/>
    <col min="29" max="29" width="27.7833333333333" style="13" customWidth="1"/>
    <col min="30" max="16384" width="9" style="3"/>
  </cols>
  <sheetData>
    <row r="1" ht="39" customHeight="1" spans="1:29">
      <c r="A1" s="14" t="s">
        <v>0</v>
      </c>
      <c r="B1" s="14"/>
      <c r="C1" s="14"/>
      <c r="D1" s="15"/>
      <c r="E1" s="14"/>
      <c r="F1" s="14"/>
      <c r="G1" s="14"/>
      <c r="H1" s="16"/>
      <c r="I1" s="16"/>
      <c r="J1" s="40"/>
      <c r="K1" s="16"/>
      <c r="L1" s="14"/>
      <c r="M1" s="14"/>
      <c r="N1" s="41"/>
      <c r="O1" s="14"/>
      <c r="P1" s="41"/>
      <c r="Q1" s="14"/>
      <c r="R1" s="14"/>
      <c r="S1" s="14"/>
      <c r="T1" s="14"/>
      <c r="U1" s="14"/>
      <c r="V1" s="44"/>
      <c r="W1" s="44"/>
      <c r="X1" s="44"/>
      <c r="Y1" s="14"/>
      <c r="Z1" s="14"/>
      <c r="AA1" s="16"/>
      <c r="AB1" s="14"/>
      <c r="AC1" s="41"/>
    </row>
    <row r="2" ht="28" customHeight="1" spans="1:29">
      <c r="A2" s="17" t="s">
        <v>1</v>
      </c>
      <c r="B2" s="17"/>
      <c r="C2" s="14"/>
      <c r="D2" s="18"/>
      <c r="E2" s="17"/>
      <c r="F2" s="17"/>
      <c r="G2" s="17"/>
      <c r="H2" s="19"/>
      <c r="I2" s="19"/>
      <c r="J2" s="42"/>
      <c r="K2" s="19"/>
      <c r="L2" s="17"/>
      <c r="M2" s="17"/>
      <c r="N2" s="22"/>
      <c r="O2" s="17"/>
      <c r="P2" s="22"/>
      <c r="Q2" s="17"/>
      <c r="R2" s="17"/>
      <c r="S2" s="17"/>
      <c r="T2" s="17"/>
      <c r="U2" s="17"/>
      <c r="V2" s="17"/>
      <c r="W2" s="17"/>
      <c r="X2" s="17"/>
      <c r="Y2" s="17"/>
      <c r="Z2" s="17"/>
      <c r="AA2" s="19"/>
      <c r="AB2" s="17"/>
      <c r="AC2" s="22"/>
    </row>
    <row r="3" s="1" customFormat="1" ht="28" customHeight="1" spans="1:29">
      <c r="A3" s="20" t="s">
        <v>2</v>
      </c>
      <c r="B3" s="20" t="s">
        <v>3</v>
      </c>
      <c r="C3" s="20" t="s">
        <v>4</v>
      </c>
      <c r="D3" s="21" t="s">
        <v>5</v>
      </c>
      <c r="E3" s="22" t="s">
        <v>6</v>
      </c>
      <c r="F3" s="22" t="s">
        <v>7</v>
      </c>
      <c r="G3" s="22" t="s">
        <v>8</v>
      </c>
      <c r="H3" s="20" t="s">
        <v>9</v>
      </c>
      <c r="I3" s="20" t="s">
        <v>10</v>
      </c>
      <c r="J3" s="20" t="s">
        <v>11</v>
      </c>
      <c r="K3" s="20" t="s">
        <v>12</v>
      </c>
      <c r="L3" s="20" t="s">
        <v>13</v>
      </c>
      <c r="M3" s="20" t="s">
        <v>14</v>
      </c>
      <c r="N3" s="20" t="s">
        <v>15</v>
      </c>
      <c r="O3" s="20" t="s">
        <v>16</v>
      </c>
      <c r="P3" s="20" t="s">
        <v>17</v>
      </c>
      <c r="Q3" s="20" t="s">
        <v>18</v>
      </c>
      <c r="R3" s="20" t="s">
        <v>19</v>
      </c>
      <c r="S3" s="20" t="s">
        <v>20</v>
      </c>
      <c r="T3" s="20" t="s">
        <v>21</v>
      </c>
      <c r="U3" s="20" t="s">
        <v>22</v>
      </c>
      <c r="V3" s="45" t="s">
        <v>23</v>
      </c>
      <c r="W3" s="45" t="s">
        <v>24</v>
      </c>
      <c r="X3" s="17" t="s">
        <v>25</v>
      </c>
      <c r="Y3" s="17"/>
      <c r="Z3" s="17"/>
      <c r="AA3" s="22" t="s">
        <v>26</v>
      </c>
      <c r="AB3" s="20" t="s">
        <v>27</v>
      </c>
      <c r="AC3" s="20" t="s">
        <v>28</v>
      </c>
    </row>
    <row r="4" s="2" customFormat="1" ht="28" customHeight="1" spans="1:29">
      <c r="A4" s="23"/>
      <c r="B4" s="23"/>
      <c r="C4" s="23"/>
      <c r="D4" s="24"/>
      <c r="E4" s="22"/>
      <c r="F4" s="22"/>
      <c r="G4" s="22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45"/>
      <c r="W4" s="45"/>
      <c r="X4" s="46" t="s">
        <v>29</v>
      </c>
      <c r="Y4" s="46" t="s">
        <v>30</v>
      </c>
      <c r="Z4" s="22" t="s">
        <v>31</v>
      </c>
      <c r="AA4" s="22"/>
      <c r="AB4" s="23"/>
      <c r="AC4" s="23"/>
    </row>
    <row r="5" s="3" customFormat="1" ht="39" customHeight="1" spans="1:29">
      <c r="A5" s="25">
        <v>1</v>
      </c>
      <c r="B5" s="26" t="s">
        <v>32</v>
      </c>
      <c r="C5" s="27" t="s">
        <v>33</v>
      </c>
      <c r="D5" s="25" t="s">
        <v>34</v>
      </c>
      <c r="E5" s="25" t="s">
        <v>35</v>
      </c>
      <c r="F5" s="25" t="s">
        <v>36</v>
      </c>
      <c r="G5" s="25" t="s">
        <v>37</v>
      </c>
      <c r="H5" s="25" t="s">
        <v>38</v>
      </c>
      <c r="I5" s="25" t="s">
        <v>39</v>
      </c>
      <c r="J5" s="25" t="s">
        <v>40</v>
      </c>
      <c r="K5" s="25" t="s">
        <v>41</v>
      </c>
      <c r="L5" s="25" t="s">
        <v>42</v>
      </c>
      <c r="M5" s="25" t="s">
        <v>43</v>
      </c>
      <c r="N5" s="25" t="s">
        <v>44</v>
      </c>
      <c r="O5" s="25" t="s">
        <v>45</v>
      </c>
      <c r="P5" s="25" t="s">
        <v>46</v>
      </c>
      <c r="Q5" s="25" t="s">
        <v>47</v>
      </c>
      <c r="R5" s="25" t="s">
        <v>48</v>
      </c>
      <c r="S5" s="25" t="s">
        <v>49</v>
      </c>
      <c r="T5" s="25" t="s">
        <v>50</v>
      </c>
      <c r="U5" s="25" t="s">
        <v>50</v>
      </c>
      <c r="V5" s="47">
        <v>2</v>
      </c>
      <c r="W5" s="48">
        <v>1</v>
      </c>
      <c r="X5" s="49">
        <v>46417</v>
      </c>
      <c r="Y5" s="60">
        <v>47092</v>
      </c>
      <c r="Z5" s="25">
        <f>Y5-X5+1</f>
        <v>676</v>
      </c>
      <c r="AA5" s="25" t="s">
        <v>51</v>
      </c>
      <c r="AB5" s="25" t="s">
        <v>52</v>
      </c>
      <c r="AC5" s="25"/>
    </row>
    <row r="6" s="4" customFormat="1" ht="39" customHeight="1" spans="1:29">
      <c r="A6" s="25">
        <v>2</v>
      </c>
      <c r="B6" s="28"/>
      <c r="C6" s="27" t="s">
        <v>53</v>
      </c>
      <c r="D6" s="25" t="s">
        <v>54</v>
      </c>
      <c r="E6" s="25" t="s">
        <v>55</v>
      </c>
      <c r="F6" s="25" t="s">
        <v>36</v>
      </c>
      <c r="G6" s="25" t="s">
        <v>56</v>
      </c>
      <c r="H6" s="25" t="s">
        <v>57</v>
      </c>
      <c r="I6" s="25" t="s">
        <v>58</v>
      </c>
      <c r="J6" s="25" t="s">
        <v>59</v>
      </c>
      <c r="K6" s="25" t="s">
        <v>60</v>
      </c>
      <c r="L6" s="25" t="s">
        <v>61</v>
      </c>
      <c r="M6" s="25" t="s">
        <v>62</v>
      </c>
      <c r="N6" s="25" t="s">
        <v>44</v>
      </c>
      <c r="O6" s="25" t="s">
        <v>63</v>
      </c>
      <c r="P6" s="25" t="s">
        <v>64</v>
      </c>
      <c r="Q6" s="25" t="s">
        <v>65</v>
      </c>
      <c r="R6" s="25" t="s">
        <v>48</v>
      </c>
      <c r="S6" s="25" t="s">
        <v>66</v>
      </c>
      <c r="T6" s="25" t="s">
        <v>50</v>
      </c>
      <c r="U6" s="25" t="s">
        <v>50</v>
      </c>
      <c r="V6" s="50"/>
      <c r="W6" s="48">
        <v>1</v>
      </c>
      <c r="X6" s="49">
        <v>46386</v>
      </c>
      <c r="Y6" s="60">
        <v>47031</v>
      </c>
      <c r="Z6" s="25">
        <f>Y6-X6+1</f>
        <v>646</v>
      </c>
      <c r="AA6" s="25" t="s">
        <v>51</v>
      </c>
      <c r="AB6" s="25" t="s">
        <v>52</v>
      </c>
      <c r="AC6" s="61" t="s">
        <v>67</v>
      </c>
    </row>
    <row r="7" s="5" customFormat="1" ht="39" customHeight="1" spans="1:29">
      <c r="A7" s="25">
        <v>3</v>
      </c>
      <c r="B7" s="28"/>
      <c r="C7" s="27" t="s">
        <v>68</v>
      </c>
      <c r="D7" s="25" t="s">
        <v>69</v>
      </c>
      <c r="E7" s="25" t="s">
        <v>70</v>
      </c>
      <c r="F7" s="25" t="s">
        <v>71</v>
      </c>
      <c r="G7" s="25" t="s">
        <v>72</v>
      </c>
      <c r="H7" s="25" t="s">
        <v>73</v>
      </c>
      <c r="I7" s="25" t="s">
        <v>74</v>
      </c>
      <c r="J7" s="25" t="s">
        <v>75</v>
      </c>
      <c r="K7" s="25" t="s">
        <v>60</v>
      </c>
      <c r="L7" s="25" t="s">
        <v>76</v>
      </c>
      <c r="M7" s="25" t="s">
        <v>77</v>
      </c>
      <c r="N7" s="25" t="s">
        <v>44</v>
      </c>
      <c r="O7" s="25" t="s">
        <v>78</v>
      </c>
      <c r="P7" s="25" t="s">
        <v>79</v>
      </c>
      <c r="Q7" s="25" t="s">
        <v>80</v>
      </c>
      <c r="R7" s="25" t="s">
        <v>81</v>
      </c>
      <c r="S7" s="25" t="s">
        <v>82</v>
      </c>
      <c r="T7" s="25" t="s">
        <v>50</v>
      </c>
      <c r="U7" s="25" t="s">
        <v>50</v>
      </c>
      <c r="V7" s="51"/>
      <c r="W7" s="48">
        <v>1</v>
      </c>
      <c r="X7" s="52">
        <v>46463</v>
      </c>
      <c r="Y7" s="52">
        <v>46660</v>
      </c>
      <c r="Z7" s="25">
        <f t="shared" ref="Z7:Z18" si="0">Y7-X7+1</f>
        <v>198</v>
      </c>
      <c r="AA7" s="25" t="s">
        <v>51</v>
      </c>
      <c r="AB7" s="25" t="s">
        <v>52</v>
      </c>
      <c r="AC7" s="25"/>
    </row>
    <row r="8" s="4" customFormat="1" ht="39" customHeight="1" spans="1:29">
      <c r="A8" s="25">
        <v>4</v>
      </c>
      <c r="B8" s="26" t="s">
        <v>83</v>
      </c>
      <c r="C8" s="27" t="s">
        <v>84</v>
      </c>
      <c r="D8" s="25" t="s">
        <v>85</v>
      </c>
      <c r="E8" s="25" t="s">
        <v>86</v>
      </c>
      <c r="F8" s="29" t="s">
        <v>87</v>
      </c>
      <c r="G8" s="30" t="s">
        <v>88</v>
      </c>
      <c r="H8" s="25" t="s">
        <v>89</v>
      </c>
      <c r="I8" s="25" t="s">
        <v>58</v>
      </c>
      <c r="J8" s="25" t="s">
        <v>90</v>
      </c>
      <c r="K8" s="25" t="s">
        <v>91</v>
      </c>
      <c r="L8" s="25" t="s">
        <v>92</v>
      </c>
      <c r="M8" s="25" t="s">
        <v>93</v>
      </c>
      <c r="N8" s="25" t="s">
        <v>44</v>
      </c>
      <c r="O8" s="25" t="s">
        <v>63</v>
      </c>
      <c r="P8" s="25" t="s">
        <v>64</v>
      </c>
      <c r="Q8" s="25" t="s">
        <v>94</v>
      </c>
      <c r="R8" s="25" t="s">
        <v>95</v>
      </c>
      <c r="S8" s="25" t="s">
        <v>96</v>
      </c>
      <c r="T8" s="25" t="s">
        <v>50</v>
      </c>
      <c r="U8" s="25" t="s">
        <v>50</v>
      </c>
      <c r="V8" s="53">
        <v>2</v>
      </c>
      <c r="W8" s="48">
        <v>1</v>
      </c>
      <c r="X8" s="49">
        <v>46386</v>
      </c>
      <c r="Y8" s="60">
        <v>46549</v>
      </c>
      <c r="Z8" s="25">
        <f t="shared" si="0"/>
        <v>164</v>
      </c>
      <c r="AA8" s="25" t="s">
        <v>51</v>
      </c>
      <c r="AB8" s="25" t="s">
        <v>52</v>
      </c>
      <c r="AC8" s="25"/>
    </row>
    <row r="9" s="3" customFormat="1" ht="39" customHeight="1" spans="1:29">
      <c r="A9" s="25">
        <v>5</v>
      </c>
      <c r="B9" s="28"/>
      <c r="C9" s="27" t="s">
        <v>97</v>
      </c>
      <c r="D9" s="25" t="s">
        <v>98</v>
      </c>
      <c r="E9" s="25" t="s">
        <v>99</v>
      </c>
      <c r="F9" s="25" t="s">
        <v>87</v>
      </c>
      <c r="G9" s="25" t="s">
        <v>100</v>
      </c>
      <c r="H9" s="25" t="s">
        <v>101</v>
      </c>
      <c r="I9" s="25" t="s">
        <v>102</v>
      </c>
      <c r="J9" s="25" t="s">
        <v>103</v>
      </c>
      <c r="K9" s="25" t="s">
        <v>104</v>
      </c>
      <c r="L9" s="25" t="s">
        <v>105</v>
      </c>
      <c r="M9" s="25" t="s">
        <v>106</v>
      </c>
      <c r="N9" s="25" t="s">
        <v>107</v>
      </c>
      <c r="O9" s="25" t="s">
        <v>108</v>
      </c>
      <c r="P9" s="25" t="s">
        <v>109</v>
      </c>
      <c r="Q9" s="25" t="s">
        <v>110</v>
      </c>
      <c r="R9" s="25" t="s">
        <v>111</v>
      </c>
      <c r="S9" s="25" t="s">
        <v>112</v>
      </c>
      <c r="T9" s="25" t="s">
        <v>50</v>
      </c>
      <c r="U9" s="25" t="s">
        <v>50</v>
      </c>
      <c r="V9" s="54"/>
      <c r="W9" s="48">
        <v>1</v>
      </c>
      <c r="X9" s="49">
        <v>46386</v>
      </c>
      <c r="Y9" s="60">
        <v>46568</v>
      </c>
      <c r="Z9" s="25">
        <f t="shared" si="0"/>
        <v>183</v>
      </c>
      <c r="AA9" s="25" t="s">
        <v>113</v>
      </c>
      <c r="AB9" s="25" t="s">
        <v>52</v>
      </c>
      <c r="AC9" s="25"/>
    </row>
    <row r="10" s="3" customFormat="1" ht="39" customHeight="1" spans="1:29">
      <c r="A10" s="25">
        <v>6</v>
      </c>
      <c r="B10" s="28"/>
      <c r="C10" s="27" t="s">
        <v>114</v>
      </c>
      <c r="D10" s="25" t="s">
        <v>115</v>
      </c>
      <c r="E10" s="25" t="s">
        <v>116</v>
      </c>
      <c r="F10" s="25" t="s">
        <v>87</v>
      </c>
      <c r="G10" s="25" t="s">
        <v>117</v>
      </c>
      <c r="H10" s="25" t="s">
        <v>118</v>
      </c>
      <c r="I10" s="25" t="s">
        <v>119</v>
      </c>
      <c r="J10" s="25" t="s">
        <v>120</v>
      </c>
      <c r="K10" s="25" t="s">
        <v>60</v>
      </c>
      <c r="L10" s="25" t="s">
        <v>121</v>
      </c>
      <c r="M10" s="25" t="s">
        <v>122</v>
      </c>
      <c r="N10" s="25" t="s">
        <v>44</v>
      </c>
      <c r="O10" s="25" t="s">
        <v>123</v>
      </c>
      <c r="P10" s="25" t="s">
        <v>124</v>
      </c>
      <c r="Q10" s="25" t="s">
        <v>125</v>
      </c>
      <c r="R10" s="25" t="s">
        <v>48</v>
      </c>
      <c r="S10" s="25" t="s">
        <v>126</v>
      </c>
      <c r="T10" s="25" t="s">
        <v>50</v>
      </c>
      <c r="U10" s="25" t="s">
        <v>50</v>
      </c>
      <c r="V10" s="54"/>
      <c r="W10" s="48">
        <v>1</v>
      </c>
      <c r="X10" s="49">
        <v>46392</v>
      </c>
      <c r="Y10" s="60">
        <v>46845</v>
      </c>
      <c r="Z10" s="25">
        <f t="shared" si="0"/>
        <v>454</v>
      </c>
      <c r="AA10" s="25" t="s">
        <v>51</v>
      </c>
      <c r="AB10" s="25" t="s">
        <v>52</v>
      </c>
      <c r="AC10" s="25"/>
    </row>
    <row r="11" s="5" customFormat="1" ht="39" customHeight="1" spans="1:29">
      <c r="A11" s="25">
        <v>7</v>
      </c>
      <c r="B11" s="31"/>
      <c r="C11" s="27" t="s">
        <v>127</v>
      </c>
      <c r="D11" s="25" t="s">
        <v>128</v>
      </c>
      <c r="E11" s="25" t="s">
        <v>129</v>
      </c>
      <c r="F11" s="29" t="s">
        <v>87</v>
      </c>
      <c r="G11" s="25" t="s">
        <v>130</v>
      </c>
      <c r="H11" s="25" t="s">
        <v>131</v>
      </c>
      <c r="I11" s="25" t="s">
        <v>74</v>
      </c>
      <c r="J11" s="25" t="s">
        <v>132</v>
      </c>
      <c r="K11" s="25" t="s">
        <v>60</v>
      </c>
      <c r="L11" s="25" t="s">
        <v>133</v>
      </c>
      <c r="M11" s="25" t="s">
        <v>134</v>
      </c>
      <c r="N11" s="25" t="s">
        <v>135</v>
      </c>
      <c r="O11" s="25" t="s">
        <v>78</v>
      </c>
      <c r="P11" s="25" t="s">
        <v>136</v>
      </c>
      <c r="Q11" s="25" t="s">
        <v>137</v>
      </c>
      <c r="R11" s="25" t="s">
        <v>81</v>
      </c>
      <c r="S11" s="25" t="s">
        <v>82</v>
      </c>
      <c r="T11" s="25" t="s">
        <v>50</v>
      </c>
      <c r="U11" s="25" t="s">
        <v>50</v>
      </c>
      <c r="V11" s="55"/>
      <c r="W11" s="48">
        <v>1</v>
      </c>
      <c r="X11" s="52">
        <v>46466</v>
      </c>
      <c r="Y11" s="52">
        <v>46832</v>
      </c>
      <c r="Z11" s="25">
        <f t="shared" si="0"/>
        <v>367</v>
      </c>
      <c r="AA11" s="62" t="s">
        <v>113</v>
      </c>
      <c r="AB11" s="25" t="s">
        <v>52</v>
      </c>
      <c r="AC11" s="25"/>
    </row>
    <row r="12" s="4" customFormat="1" ht="39" customHeight="1" spans="1:29">
      <c r="A12" s="25">
        <v>8</v>
      </c>
      <c r="B12" s="25" t="s">
        <v>138</v>
      </c>
      <c r="C12" s="32" t="s">
        <v>139</v>
      </c>
      <c r="D12" s="33" t="s">
        <v>140</v>
      </c>
      <c r="E12" s="33" t="s">
        <v>141</v>
      </c>
      <c r="F12" s="29" t="s">
        <v>142</v>
      </c>
      <c r="G12" s="33" t="s">
        <v>143</v>
      </c>
      <c r="H12" s="25" t="s">
        <v>144</v>
      </c>
      <c r="I12" s="25" t="s">
        <v>58</v>
      </c>
      <c r="J12" s="25" t="s">
        <v>145</v>
      </c>
      <c r="K12" s="43" t="s">
        <v>146</v>
      </c>
      <c r="L12" s="25" t="s">
        <v>147</v>
      </c>
      <c r="M12" s="25" t="s">
        <v>148</v>
      </c>
      <c r="N12" s="25" t="s">
        <v>44</v>
      </c>
      <c r="O12" s="25" t="s">
        <v>63</v>
      </c>
      <c r="P12" s="33" t="s">
        <v>149</v>
      </c>
      <c r="Q12" s="43" t="s">
        <v>150</v>
      </c>
      <c r="R12" s="56" t="s">
        <v>151</v>
      </c>
      <c r="S12" s="33" t="s">
        <v>66</v>
      </c>
      <c r="T12" s="25" t="s">
        <v>50</v>
      </c>
      <c r="U12" s="25" t="s">
        <v>50</v>
      </c>
      <c r="V12" s="53">
        <v>2</v>
      </c>
      <c r="W12" s="48">
        <v>1</v>
      </c>
      <c r="X12" s="49">
        <v>46417</v>
      </c>
      <c r="Y12" s="60">
        <v>46751</v>
      </c>
      <c r="Z12" s="25">
        <f t="shared" si="0"/>
        <v>335</v>
      </c>
      <c r="AA12" s="25" t="s">
        <v>51</v>
      </c>
      <c r="AB12" s="25" t="s">
        <v>52</v>
      </c>
      <c r="AC12" s="25"/>
    </row>
    <row r="13" s="4" customFormat="1" ht="39" customHeight="1" spans="1:37">
      <c r="A13" s="25">
        <v>9</v>
      </c>
      <c r="B13" s="25"/>
      <c r="C13" s="32" t="s">
        <v>152</v>
      </c>
      <c r="D13" s="25" t="s">
        <v>153</v>
      </c>
      <c r="E13" s="25" t="s">
        <v>154</v>
      </c>
      <c r="F13" s="25" t="s">
        <v>142</v>
      </c>
      <c r="G13" s="25" t="s">
        <v>155</v>
      </c>
      <c r="H13" s="25" t="s">
        <v>156</v>
      </c>
      <c r="I13" s="25" t="s">
        <v>58</v>
      </c>
      <c r="J13" s="25" t="s">
        <v>157</v>
      </c>
      <c r="K13" s="25" t="s">
        <v>146</v>
      </c>
      <c r="L13" s="25" t="s">
        <v>158</v>
      </c>
      <c r="M13" s="25" t="s">
        <v>159</v>
      </c>
      <c r="N13" s="25" t="s">
        <v>160</v>
      </c>
      <c r="O13" s="25" t="s">
        <v>63</v>
      </c>
      <c r="P13" s="25" t="s">
        <v>149</v>
      </c>
      <c r="Q13" s="25" t="s">
        <v>150</v>
      </c>
      <c r="R13" s="25" t="s">
        <v>151</v>
      </c>
      <c r="S13" s="25" t="s">
        <v>66</v>
      </c>
      <c r="T13" s="25" t="s">
        <v>50</v>
      </c>
      <c r="U13" s="25" t="s">
        <v>50</v>
      </c>
      <c r="V13" s="54"/>
      <c r="W13" s="48">
        <v>1</v>
      </c>
      <c r="X13" s="49">
        <v>46386</v>
      </c>
      <c r="Y13" s="60">
        <v>46568</v>
      </c>
      <c r="Z13" s="25">
        <f t="shared" si="0"/>
        <v>183</v>
      </c>
      <c r="AA13" s="25" t="s">
        <v>113</v>
      </c>
      <c r="AB13" s="25" t="s">
        <v>52</v>
      </c>
      <c r="AC13" s="25"/>
      <c r="AK13" s="63"/>
    </row>
    <row r="14" s="3" customFormat="1" ht="39" customHeight="1" spans="1:29">
      <c r="A14" s="25">
        <v>10</v>
      </c>
      <c r="B14" s="25"/>
      <c r="C14" s="32" t="s">
        <v>161</v>
      </c>
      <c r="D14" s="25" t="s">
        <v>162</v>
      </c>
      <c r="E14" s="25" t="s">
        <v>163</v>
      </c>
      <c r="F14" s="25" t="s">
        <v>142</v>
      </c>
      <c r="G14" s="25" t="s">
        <v>164</v>
      </c>
      <c r="H14" s="25" t="s">
        <v>165</v>
      </c>
      <c r="I14" s="25" t="s">
        <v>102</v>
      </c>
      <c r="J14" s="25" t="s">
        <v>166</v>
      </c>
      <c r="K14" s="25" t="s">
        <v>104</v>
      </c>
      <c r="L14" s="25" t="s">
        <v>167</v>
      </c>
      <c r="M14" s="25" t="s">
        <v>168</v>
      </c>
      <c r="N14" s="25" t="s">
        <v>169</v>
      </c>
      <c r="O14" s="25" t="s">
        <v>108</v>
      </c>
      <c r="P14" s="25" t="s">
        <v>170</v>
      </c>
      <c r="Q14" s="25" t="s">
        <v>171</v>
      </c>
      <c r="R14" s="25" t="s">
        <v>48</v>
      </c>
      <c r="S14" s="25" t="s">
        <v>112</v>
      </c>
      <c r="T14" s="25" t="s">
        <v>50</v>
      </c>
      <c r="U14" s="25" t="s">
        <v>50</v>
      </c>
      <c r="V14" s="54"/>
      <c r="W14" s="48">
        <v>1</v>
      </c>
      <c r="X14" s="49">
        <v>46476</v>
      </c>
      <c r="Y14" s="60">
        <v>46751</v>
      </c>
      <c r="Z14" s="25">
        <f t="shared" si="0"/>
        <v>276</v>
      </c>
      <c r="AA14" s="25" t="s">
        <v>113</v>
      </c>
      <c r="AB14" s="25" t="s">
        <v>52</v>
      </c>
      <c r="AC14" s="25"/>
    </row>
    <row r="15" s="3" customFormat="1" ht="39" customHeight="1" spans="1:29">
      <c r="A15" s="25">
        <v>11</v>
      </c>
      <c r="B15" s="25"/>
      <c r="C15" s="32" t="s">
        <v>172</v>
      </c>
      <c r="D15" s="25" t="s">
        <v>173</v>
      </c>
      <c r="E15" s="25" t="s">
        <v>174</v>
      </c>
      <c r="F15" s="25" t="s">
        <v>142</v>
      </c>
      <c r="G15" s="25" t="s">
        <v>175</v>
      </c>
      <c r="H15" s="25" t="s">
        <v>176</v>
      </c>
      <c r="I15" s="25" t="s">
        <v>102</v>
      </c>
      <c r="J15" s="25" t="s">
        <v>177</v>
      </c>
      <c r="K15" s="25" t="s">
        <v>104</v>
      </c>
      <c r="L15" s="25" t="s">
        <v>178</v>
      </c>
      <c r="M15" s="25" t="s">
        <v>179</v>
      </c>
      <c r="N15" s="25" t="s">
        <v>180</v>
      </c>
      <c r="O15" s="25" t="s">
        <v>108</v>
      </c>
      <c r="P15" s="25" t="s">
        <v>181</v>
      </c>
      <c r="Q15" s="25" t="s">
        <v>182</v>
      </c>
      <c r="R15" s="25" t="s">
        <v>48</v>
      </c>
      <c r="S15" s="25" t="s">
        <v>112</v>
      </c>
      <c r="T15" s="25" t="s">
        <v>50</v>
      </c>
      <c r="U15" s="25" t="s">
        <v>50</v>
      </c>
      <c r="V15" s="54"/>
      <c r="W15" s="48">
        <v>1</v>
      </c>
      <c r="X15" s="49">
        <v>46386</v>
      </c>
      <c r="Y15" s="60">
        <v>46751</v>
      </c>
      <c r="Z15" s="25">
        <f t="shared" si="0"/>
        <v>366</v>
      </c>
      <c r="AA15" s="25" t="s">
        <v>113</v>
      </c>
      <c r="AB15" s="25" t="s">
        <v>52</v>
      </c>
      <c r="AC15" s="25"/>
    </row>
    <row r="16" s="3" customFormat="1" ht="39" customHeight="1" spans="1:29">
      <c r="A16" s="25">
        <v>12</v>
      </c>
      <c r="B16" s="25"/>
      <c r="C16" s="32" t="s">
        <v>183</v>
      </c>
      <c r="D16" s="25" t="s">
        <v>184</v>
      </c>
      <c r="E16" s="25" t="s">
        <v>185</v>
      </c>
      <c r="F16" s="25" t="s">
        <v>142</v>
      </c>
      <c r="G16" s="25" t="s">
        <v>186</v>
      </c>
      <c r="H16" s="25" t="s">
        <v>187</v>
      </c>
      <c r="I16" s="25" t="s">
        <v>102</v>
      </c>
      <c r="J16" s="25" t="s">
        <v>188</v>
      </c>
      <c r="K16" s="25" t="s">
        <v>104</v>
      </c>
      <c r="L16" s="25" t="s">
        <v>189</v>
      </c>
      <c r="M16" s="25" t="s">
        <v>190</v>
      </c>
      <c r="N16" s="25" t="s">
        <v>191</v>
      </c>
      <c r="O16" s="25" t="s">
        <v>108</v>
      </c>
      <c r="P16" s="25" t="s">
        <v>109</v>
      </c>
      <c r="Q16" s="25" t="s">
        <v>192</v>
      </c>
      <c r="R16" s="25" t="s">
        <v>48</v>
      </c>
      <c r="S16" s="25" t="s">
        <v>112</v>
      </c>
      <c r="T16" s="25" t="s">
        <v>50</v>
      </c>
      <c r="U16" s="25" t="s">
        <v>50</v>
      </c>
      <c r="V16" s="54"/>
      <c r="W16" s="48">
        <v>1</v>
      </c>
      <c r="X16" s="49">
        <v>46386</v>
      </c>
      <c r="Y16" s="60">
        <v>46660</v>
      </c>
      <c r="Z16" s="25">
        <f t="shared" si="0"/>
        <v>275</v>
      </c>
      <c r="AA16" s="25" t="s">
        <v>113</v>
      </c>
      <c r="AB16" s="25" t="s">
        <v>52</v>
      </c>
      <c r="AC16" s="25"/>
    </row>
    <row r="17" s="3" customFormat="1" ht="39" customHeight="1" spans="1:29">
      <c r="A17" s="25">
        <v>13</v>
      </c>
      <c r="B17" s="25"/>
      <c r="C17" s="32" t="s">
        <v>193</v>
      </c>
      <c r="D17" s="34" t="s">
        <v>194</v>
      </c>
      <c r="E17" s="34" t="s">
        <v>195</v>
      </c>
      <c r="F17" s="25" t="s">
        <v>142</v>
      </c>
      <c r="G17" s="35" t="s">
        <v>196</v>
      </c>
      <c r="H17" s="36" t="s">
        <v>197</v>
      </c>
      <c r="I17" s="25" t="s">
        <v>198</v>
      </c>
      <c r="J17" s="25" t="s">
        <v>199</v>
      </c>
      <c r="K17" s="25" t="s">
        <v>200</v>
      </c>
      <c r="L17" s="27" t="s">
        <v>201</v>
      </c>
      <c r="M17" s="25" t="s">
        <v>202</v>
      </c>
      <c r="N17" s="25" t="s">
        <v>203</v>
      </c>
      <c r="O17" s="25" t="s">
        <v>204</v>
      </c>
      <c r="P17" s="25" t="s">
        <v>205</v>
      </c>
      <c r="Q17" s="25" t="s">
        <v>206</v>
      </c>
      <c r="R17" s="25" t="s">
        <v>95</v>
      </c>
      <c r="S17" s="25" t="s">
        <v>49</v>
      </c>
      <c r="T17" s="25" t="s">
        <v>50</v>
      </c>
      <c r="U17" s="25" t="s">
        <v>50</v>
      </c>
      <c r="V17" s="55"/>
      <c r="W17" s="48">
        <v>1</v>
      </c>
      <c r="X17" s="57">
        <v>46507</v>
      </c>
      <c r="Y17" s="60">
        <v>46751</v>
      </c>
      <c r="Z17" s="25">
        <f t="shared" si="0"/>
        <v>245</v>
      </c>
      <c r="AA17" s="25" t="s">
        <v>113</v>
      </c>
      <c r="AB17" s="25" t="s">
        <v>52</v>
      </c>
      <c r="AC17" s="25"/>
    </row>
    <row r="18" s="2" customFormat="1" ht="195" customHeight="1" spans="1:29">
      <c r="A18" s="25">
        <v>14</v>
      </c>
      <c r="B18" s="37" t="s">
        <v>207</v>
      </c>
      <c r="C18" s="38" t="s">
        <v>208</v>
      </c>
      <c r="D18" s="25" t="s">
        <v>209</v>
      </c>
      <c r="E18" s="25" t="s">
        <v>210</v>
      </c>
      <c r="F18" s="39" t="s">
        <v>142</v>
      </c>
      <c r="G18" s="39" t="s">
        <v>211</v>
      </c>
      <c r="H18" s="39" t="s">
        <v>212</v>
      </c>
      <c r="I18" s="39" t="s">
        <v>213</v>
      </c>
      <c r="J18" s="25" t="s">
        <v>214</v>
      </c>
      <c r="K18" s="39" t="s">
        <v>215</v>
      </c>
      <c r="L18" s="39" t="s">
        <v>216</v>
      </c>
      <c r="M18" s="39" t="s">
        <v>217</v>
      </c>
      <c r="N18" s="25" t="s">
        <v>218</v>
      </c>
      <c r="O18" s="39" t="s">
        <v>219</v>
      </c>
      <c r="P18" s="25" t="s">
        <v>220</v>
      </c>
      <c r="Q18" s="39" t="s">
        <v>221</v>
      </c>
      <c r="R18" s="25" t="s">
        <v>95</v>
      </c>
      <c r="S18" s="39" t="s">
        <v>222</v>
      </c>
      <c r="T18" s="25" t="s">
        <v>50</v>
      </c>
      <c r="U18" s="25" t="s">
        <v>50</v>
      </c>
      <c r="V18" s="58" t="s">
        <v>44</v>
      </c>
      <c r="W18" s="48">
        <v>1</v>
      </c>
      <c r="X18" s="59">
        <v>46386</v>
      </c>
      <c r="Y18" s="60">
        <v>46751</v>
      </c>
      <c r="Z18" s="25">
        <f t="shared" si="0"/>
        <v>366</v>
      </c>
      <c r="AA18" s="39" t="s">
        <v>223</v>
      </c>
      <c r="AB18" s="25" t="s">
        <v>52</v>
      </c>
      <c r="AC18" s="61" t="s">
        <v>224</v>
      </c>
    </row>
  </sheetData>
  <autoFilter xmlns:etc="http://www.wps.cn/officeDocument/2017/etCustomData" ref="A4:AK18" etc:filterBottomFollowUsedRange="0">
    <extLst/>
  </autoFilter>
  <mergeCells count="35">
    <mergeCell ref="A1:AC1"/>
    <mergeCell ref="A2:AC2"/>
    <mergeCell ref="X3:Z3"/>
    <mergeCell ref="A3:A4"/>
    <mergeCell ref="B3:B4"/>
    <mergeCell ref="B5:B7"/>
    <mergeCell ref="B8:B11"/>
    <mergeCell ref="B12:B17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V5:V7"/>
    <mergeCell ref="V8:V11"/>
    <mergeCell ref="V12:V17"/>
    <mergeCell ref="W3:W4"/>
    <mergeCell ref="AA3:AA4"/>
    <mergeCell ref="AB3:AB4"/>
    <mergeCell ref="AC3:AC4"/>
  </mergeCells>
  <conditionalFormatting sqref="C6">
    <cfRule type="duplicateValues" dxfId="0" priority="7"/>
  </conditionalFormatting>
  <conditionalFormatting sqref="D6">
    <cfRule type="duplicateValues" dxfId="0" priority="3"/>
  </conditionalFormatting>
  <conditionalFormatting sqref="E6">
    <cfRule type="duplicateValues" dxfId="0" priority="33"/>
  </conditionalFormatting>
  <conditionalFormatting sqref="L6">
    <cfRule type="duplicateValues" dxfId="0" priority="31"/>
  </conditionalFormatting>
  <conditionalFormatting sqref="D7">
    <cfRule type="duplicateValues" dxfId="0" priority="5"/>
  </conditionalFormatting>
  <conditionalFormatting sqref="E7">
    <cfRule type="duplicateValues" dxfId="0" priority="39"/>
  </conditionalFormatting>
  <conditionalFormatting sqref="L8">
    <cfRule type="duplicateValues" dxfId="0" priority="29"/>
  </conditionalFormatting>
  <conditionalFormatting sqref="C12">
    <cfRule type="duplicateValues" dxfId="0" priority="6"/>
  </conditionalFormatting>
  <conditionalFormatting sqref="D12">
    <cfRule type="duplicateValues" dxfId="0" priority="2"/>
  </conditionalFormatting>
  <conditionalFormatting sqref="E12">
    <cfRule type="duplicateValues" dxfId="0" priority="13"/>
  </conditionalFormatting>
  <conditionalFormatting sqref="D17">
    <cfRule type="duplicateValues" dxfId="1" priority="4"/>
  </conditionalFormatting>
  <conditionalFormatting sqref="E17">
    <cfRule type="duplicateValues" dxfId="1" priority="37"/>
  </conditionalFormatting>
  <conditionalFormatting sqref="L17">
    <cfRule type="duplicateValues" dxfId="0" priority="36"/>
  </conditionalFormatting>
  <conditionalFormatting sqref="L12:L13">
    <cfRule type="duplicateValues" dxfId="0" priority="11"/>
  </conditionalFormatting>
  <pageMargins left="0.75" right="0.75" top="1" bottom="1" header="0.5" footer="0.5"/>
  <pageSetup paperSize="9" scale="8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雷玮</dc:creator>
  <cp:lastModifiedBy>91845AA8FB7149C5B6777A15915C5775</cp:lastModifiedBy>
  <dcterms:created xsi:type="dcterms:W3CDTF">2024-07-10T10:29:00Z</dcterms:created>
  <dcterms:modified xsi:type="dcterms:W3CDTF">2026-09-22T06:58:12Z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5E3AC5384D574B8885C18178098BCD8F</vt:lpwstr>
  </property>
  <property fmtid="{D5CDD505-2E9C-101B-9397-08002B2CF9AE}" pid="3" name="KSOProductBuildVer">
    <vt:lpwstr>2052-12.8.2.20324</vt:lpwstr>
  </property>
  <property fmtid="{D5CDD505-2E9C-101B-9397-08002B2CF9AE}" pid="4" name="KSOReadingLayout">
    <vt:bool>true</vt:bool>
  </property>
</Properties>
</file>