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标的标包划分表!$A$2:$M$6</definedName>
  </definedNames>
  <calcPr calcId="144525" concurrentCalc="0"/>
</workbook>
</file>

<file path=xl/sharedStrings.xml><?xml version="1.0" encoding="utf-8"?>
<sst xmlns="http://schemas.openxmlformats.org/spreadsheetml/2006/main" count="55" uniqueCount="38">
  <si>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</si>
  <si>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</si>
  <si>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</si>
  <si>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</si>
  <si>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</si>
  <si>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</si>
  <si>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</si>
  <si>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</si>
  <si>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</si>
  <si>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</si>
  <si>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</si>
  <si>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</si>
  <si>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</si>
  <si>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</si>
  <si>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科技项目技术开发研究（侧重应用研究）</t>
  </si>
  <si>
    <t>1-1</t>
  </si>
  <si>
    <t>省域电力系统碳排放溯源关键技术 课题1：化石能源机组碳排放特征分析及监测技术研究项目流量与浓度双精度融合样机试制（国家科技重大专项配套）</t>
  </si>
  <si>
    <t>碳排放基础监测系统及其配套设施购置:详见技术规范书《省域电力系统碳排放溯源关键技术 课题1：化石能源机组碳排放特征分析及监测技术研究项目流量与浓度双精度融合样机试制（国家科技重大专项配套）》。</t>
  </si>
  <si>
    <t>/</t>
  </si>
  <si>
    <t>自合同约定之日起至2028年7月31日</t>
  </si>
  <si>
    <t>南宁市</t>
  </si>
  <si>
    <t>按总价报价</t>
  </si>
  <si>
    <t>广西电网有限责任公司电力调度控制中心</t>
  </si>
  <si>
    <t>1-2</t>
  </si>
  <si>
    <t>高比例新能源省域电网安全高效调控关键技术研究及示范-课题2：基于全域感知的多维安全边界在线计算及风险量化技术（国家科技重大专项配套）-基于全域感知的多维安全边界在线计算及风险量化模块试制</t>
  </si>
  <si>
    <t>项目研究内容包括:（1）多维安全边界在线计算软件研制；（2）基于安全边界的风险量化软件研制与示范应用。详见“技术规范书”。</t>
  </si>
  <si>
    <t>自合同约定之日起至2030年3月31日</t>
  </si>
  <si>
    <t>1-3</t>
  </si>
  <si>
    <t>高比例新能源省域电网安全高效调控关键技术研究及示范-课题4：含海量分散资源的多层级协同决策与自适应控制技术（国家科技重大专项配套）-海量分散资源自适应控制软件模块试制</t>
  </si>
  <si>
    <t>项目研究内容包括:
（1）含海量分散资源的省-地-配多层级有功无功协同决策模块试制；
（2）考虑多目标与资源状态变化的自适应控制模块试制。详见“技术规范书”</t>
  </si>
  <si>
    <t>1-4</t>
  </si>
  <si>
    <t>经典-量子融合算力在电力行业的研究与应用</t>
  </si>
  <si>
    <t>需求1 经典-量子融合算力在电力行业的研究与应用外委技术服务
主要内容：
（1）面向电力系统的经典-量子混合计算云平台关键技术研究：设计经典计算层-量子算力接入层-业务适配层-应用接口层的四层架构；研究经典-量子算力协同调度技术，包括动态调度算法、任务拆分、算力分配、结果融合；研究电力数据安全交互技术，包括加密传输、隐私保护、身份认证；完成平台核心模块开发与测试，集成Cqlib等主流量子计算SDK。
（2）面向电力系统特定场景的定制化量子算法设计与研发：设计基于QCNN/Q-Transformer的新能源发电功率预测量子算法；优化量子算法线路与参数，捕捉气象数据（辐照度、温度、湿度）与新能源出力之间的复杂非线性关系；完成量子算法仿真测试，与经典算法（QLSTM、GRU等）进行对比验证；预测时间范围覆盖15分钟至4小时超短期/短期预测。
（3）电力量子计算云平台原型设计与创新示范应用：完成云平台原型集成，包括可视化界面、算法调用、任务提交、算力分配、结果展示、数据管理等功能；在电鸿智能装备重大中试平台部署示范应用；开展新能源功率预测、电力系统潮流计算两类场景验证测试；建立包含计算效率、识别精度、系统稳定性、业务适配性等维度的量化评估指标体系，完成平台与算法迭代优化。
预算金额：154.8万元。
交付成果：
（1）报告：
1）项目需求调研分析报告1份；
2）电力量子计算云平台详细设计报告1份；
3）电力量子计算云平台测试报告1份；
4）量子算法应用对比分析报告1份；
5）项目中期科技报告1份、最终科技报告1份。
（2）论文：协助发表或录用中文核心期刊论文1篇。
（3）专利：协助申请发明专利6项，专利方向为电力量子计算、混合算力调度、量子功率预测算法等。
（4）软件系统：经典-量子混合计算云平台原型1套（含源代码及部署文档），可接入量子比特数≥280、单比特门保真度≥99.93%、双比特门保真度≥99.56%、读取保真度≥98.48%；图形化编程支持单比特门≥13种、双比特门≥7种。
（5）其他：《电力量子计算云平台操作手册》1份；提供不少于2次量子计算技术培训；配合完成中试平台示范验证，潮流计算收敛误差≤0.1%。</t>
  </si>
  <si>
    <t>自合同约定之日起至2028年5月31日</t>
  </si>
  <si>
    <t>广西电网有限责任公司电力科学研究院</t>
  </si>
  <si>
    <t>1-5</t>
  </si>
  <si>
    <t>高比例新能源省域电网安全高效调控关键技术研究及示范-课题1:基于多源数据融合的广域全景实时感知技术（国家科技重大专项配套）-多电压等级广域全景实时感知数字底座构建技术研究-数字底座模块试制</t>
  </si>
  <si>
    <t>项目研究内容包括:（1）广域电网全景数据融合与生成相关模块试制；（2）多源数据全景实时感知的广域电网数字模型生成相关模块试制；（3）基于全景实时感知的广域电网时空预测推演相关模块试制；（4）多电压等级广域全景实时感知数字底座构建相关模块试制。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</si>
</sst>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25" fillId="0" borderId="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6"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Border="1" applyAlignment="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5" fillId="0" borderId="2" xfId="0" applyFont="1" applyBorder="1" applyAlignment="1">
      <alignment horizontal="center" vertical="center" wrapText="1"/>
    </xf>
    <xf numFmtId="0" fontId="2" fillId="0" borderId="2" xfId="0" applyFont="1" applyFill="1" applyBorder="1" applyAlignment="1">
      <alignment horizontal="justify" vertical="center" wrapText="1"/>
    </xf>
    <xf numFmtId="0" fontId="2"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2" xfId="50" applyFont="1" applyFill="1" applyBorder="1" applyAlignment="1">
      <alignment horizontal="center" vertical="center" wrapText="1"/>
    </xf>
    <xf numFmtId="0" fontId="2" fillId="0" borderId="2" xfId="0" applyFont="1" applyFill="1" applyBorder="1" applyAlignment="1">
      <alignment horizontal="center" vertical="center" wrapText="1"/>
    </xf>
    <xf numFmtId="0" fontId="5" fillId="0" borderId="2" xfId="50" applyFon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8"/>
  <sheetViews>
    <sheetView tabSelected="1" zoomScale="80" zoomScaleNormal="80" workbookViewId="0">
      <pane ySplit="2" topLeftCell="A3" activePane="bottomLeft" state="frozen"/>
      <selection/>
      <selection pane="bottomLeft" activeCell="L11" sqref="L11"/>
    </sheetView>
  </sheetViews>
  <sheetFormatPr defaultColWidth="9" defaultRowHeight="14.25" outlineLevelRow="7"/>
  <cols>
    <col min="1" max="1" width="6.125" style="3" customWidth="1"/>
    <col min="2" max="2" width="12.4916666666667" style="4" customWidth="1"/>
    <col min="3" max="3" width="23.825" style="4" customWidth="1"/>
    <col min="4" max="4" width="12.2" style="4" customWidth="1"/>
    <col min="5" max="5" width="39.4083333333333" style="4" customWidth="1"/>
    <col min="6" max="6" width="83.375" style="5" customWidth="1"/>
    <col min="7" max="7" width="22.6416666666667" style="5" customWidth="1"/>
    <col min="8" max="8" width="20.875" style="3" customWidth="1"/>
    <col min="9" max="9" width="10.4333333333333" style="3" customWidth="1"/>
    <col min="10" max="10" width="12.7916666666667" style="3" customWidth="1"/>
    <col min="11" max="11" width="13.0916666666667" style="3" customWidth="1"/>
    <col min="12" max="13" width="12.4916666666667" style="3" customWidth="1"/>
    <col min="14" max="16384" width="9" style="3"/>
  </cols>
  <sheetData>
    <row r="1" s="1" customFormat="1" ht="55" customHeight="1" spans="1:13">
      <c r="A1" s="6" t="s">
        <v>0</v>
      </c>
      <c r="B1" s="6"/>
      <c r="C1" s="6"/>
      <c r="D1" s="6"/>
      <c r="E1" s="6"/>
      <c r="F1" s="6"/>
      <c r="G1" s="6"/>
      <c r="H1" s="6"/>
      <c r="I1" s="6"/>
      <c r="J1" s="6"/>
      <c r="K1" s="6"/>
      <c r="L1" s="6"/>
      <c r="M1" s="6"/>
    </row>
    <row r="2" s="1" customFormat="1" ht="55" customHeight="1" spans="1:13">
      <c r="A2" s="7" t="s">
        <v>1</v>
      </c>
      <c r="B2" s="7" t="s">
        <v>2</v>
      </c>
      <c r="C2" s="8" t="s">
        <v>3</v>
      </c>
      <c r="D2" s="8" t="s">
        <v>4</v>
      </c>
      <c r="E2" s="8" t="s">
        <v>5</v>
      </c>
      <c r="F2" s="8" t="s">
        <v>6</v>
      </c>
      <c r="G2" s="9" t="s">
        <v>7</v>
      </c>
      <c r="H2" s="7" t="s">
        <v>8</v>
      </c>
      <c r="I2" s="7" t="s">
        <v>9</v>
      </c>
      <c r="J2" s="9" t="s">
        <v>10</v>
      </c>
      <c r="K2" s="7" t="s">
        <v>11</v>
      </c>
      <c r="L2" s="8" t="s">
        <v>12</v>
      </c>
      <c r="M2" s="9" t="s">
        <v>13</v>
      </c>
    </row>
    <row r="3" s="2" customFormat="1" ht="122" customHeight="1" spans="1:13">
      <c r="A3" s="10">
        <v>1</v>
      </c>
      <c r="B3" s="11">
        <v>1</v>
      </c>
      <c r="C3" s="12" t="s">
        <v>14</v>
      </c>
      <c r="D3" s="13" t="s">
        <v>15</v>
      </c>
      <c r="E3" s="14" t="s">
        <v>16</v>
      </c>
      <c r="F3" s="14" t="s">
        <v>17</v>
      </c>
      <c r="G3" s="15" t="s">
        <v>18</v>
      </c>
      <c r="H3" s="15" t="s">
        <v>19</v>
      </c>
      <c r="I3" s="25" t="s">
        <v>20</v>
      </c>
      <c r="J3" s="15" t="s">
        <v>21</v>
      </c>
      <c r="K3" s="15">
        <v>250.42</v>
      </c>
      <c r="L3" s="25" t="s">
        <v>22</v>
      </c>
      <c r="M3" s="26"/>
    </row>
    <row r="4" s="2" customFormat="1" ht="122" customHeight="1" spans="1:13">
      <c r="A4" s="10">
        <v>2</v>
      </c>
      <c r="B4" s="16"/>
      <c r="C4" s="17"/>
      <c r="D4" s="13" t="s">
        <v>23</v>
      </c>
      <c r="E4" s="18" t="s">
        <v>24</v>
      </c>
      <c r="F4" s="19" t="s">
        <v>25</v>
      </c>
      <c r="G4" s="20" t="s">
        <v>18</v>
      </c>
      <c r="H4" s="21" t="s">
        <v>26</v>
      </c>
      <c r="I4" s="27" t="s">
        <v>20</v>
      </c>
      <c r="J4" s="21" t="s">
        <v>21</v>
      </c>
      <c r="K4" s="10">
        <v>1510.31</v>
      </c>
      <c r="L4" s="25" t="s">
        <v>22</v>
      </c>
      <c r="M4" s="26"/>
    </row>
    <row r="5" s="2" customFormat="1" ht="122" customHeight="1" spans="1:13">
      <c r="A5" s="10">
        <v>3</v>
      </c>
      <c r="B5" s="16"/>
      <c r="C5" s="17"/>
      <c r="D5" s="13" t="s">
        <v>27</v>
      </c>
      <c r="E5" s="18" t="s">
        <v>28</v>
      </c>
      <c r="F5" s="19" t="s">
        <v>29</v>
      </c>
      <c r="G5" s="15" t="s">
        <v>18</v>
      </c>
      <c r="H5" s="15" t="s">
        <v>26</v>
      </c>
      <c r="I5" s="25" t="s">
        <v>20</v>
      </c>
      <c r="J5" s="15" t="s">
        <v>21</v>
      </c>
      <c r="K5" s="15">
        <f>848*1.13</f>
        <v>958.24</v>
      </c>
      <c r="L5" s="25" t="s">
        <v>22</v>
      </c>
      <c r="M5" s="26"/>
    </row>
    <row r="6" s="2" customFormat="1" ht="122" customHeight="1" spans="1:13">
      <c r="A6" s="10">
        <v>4</v>
      </c>
      <c r="B6" s="16"/>
      <c r="C6" s="17"/>
      <c r="D6" s="13" t="s">
        <v>30</v>
      </c>
      <c r="E6" s="14" t="s">
        <v>31</v>
      </c>
      <c r="F6" s="22" t="s">
        <v>32</v>
      </c>
      <c r="G6" s="15" t="s">
        <v>18</v>
      </c>
      <c r="H6" s="15" t="s">
        <v>33</v>
      </c>
      <c r="I6" s="25" t="s">
        <v>20</v>
      </c>
      <c r="J6" s="15" t="s">
        <v>21</v>
      </c>
      <c r="K6" s="15">
        <v>282.3</v>
      </c>
      <c r="L6" s="25" t="s">
        <v>34</v>
      </c>
      <c r="M6" s="25"/>
    </row>
    <row r="7" s="2" customFormat="1" ht="122" customHeight="1" spans="1:13">
      <c r="A7" s="10">
        <v>5</v>
      </c>
      <c r="B7" s="23"/>
      <c r="C7" s="24"/>
      <c r="D7" s="13" t="s">
        <v>35</v>
      </c>
      <c r="E7" s="14" t="s">
        <v>36</v>
      </c>
      <c r="F7" s="22" t="s">
        <v>37</v>
      </c>
      <c r="G7" s="15" t="s">
        <v>18</v>
      </c>
      <c r="H7" s="15" t="s">
        <v>26</v>
      </c>
      <c r="I7" s="25" t="s">
        <v>20</v>
      </c>
      <c r="J7" s="15" t="s">
        <v>21</v>
      </c>
      <c r="K7" s="15">
        <v>933.38</v>
      </c>
      <c r="L7" s="25" t="s">
        <v>22</v>
      </c>
      <c r="M7" s="25"/>
    </row>
    <row r="8" customFormat="1" spans="1:13">
      <c r="A8" s="3"/>
      <c r="B8" s="4"/>
      <c r="C8" s="4"/>
      <c r="D8" s="4"/>
      <c r="E8" s="4"/>
      <c r="F8" s="5"/>
      <c r="G8" s="5"/>
      <c r="H8" s="3"/>
      <c r="I8" s="3"/>
      <c r="J8" s="3"/>
      <c r="K8" s="3"/>
      <c r="L8" s="3"/>
      <c r="M8" s="3"/>
    </row>
  </sheetData>
  <autoFilter ref="A2:M6">
    <extLst/>
  </autoFilter>
  <mergeCells count="3">
    <mergeCell ref="A1:M1"/>
    <mergeCell ref="B3:B7"/>
    <mergeCell ref="C3:C7"/>
  </mergeCells>
  <conditionalFormatting sqref="E3">
    <cfRule type="duplicateValues" dxfId="0" priority="6"/>
  </conditionalFormatting>
  <conditionalFormatting sqref="E4">
    <cfRule type="duplicateValues" dxfId="0" priority="5"/>
  </conditionalFormatting>
  <conditionalFormatting sqref="E5">
    <cfRule type="duplicateValues" dxfId="0" priority="27"/>
  </conditionalFormatting>
  <conditionalFormatting sqref="E6">
    <cfRule type="duplicateValues" dxfId="0" priority="2"/>
  </conditionalFormatting>
  <conditionalFormatting sqref="E7">
    <cfRule type="duplicateValues" dxfId="0" priority="1"/>
  </conditionalFormatting>
  <conditionalFormatting sqref="E8">
    <cfRule type="duplicateValues" dxfId="0" priority="78"/>
  </conditionalFormatting>
  <conditionalFormatting sqref="E2 E9:E1048576">
    <cfRule type="duplicateValues" dxfId="0" priority="130"/>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2026-09-21T02:47:41Z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CD4842F05D8B415A8001917AAA347AAC</vt:lpwstr>
  </property>
  <property fmtid="{D5CDD505-2E9C-101B-9397-08002B2CF9AE}" pid="4" name="KSOReadingLayout">
    <vt:bool>true</vt:bool>
  </property>
</Properties>
</file>