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927" activeTab="14"/>
  </bookViews>
  <sheets>
    <sheet name="1-1报价表." sheetId="71" r:id="rId1"/>
    <sheet name="2-1报价表" sheetId="79" r:id="rId2"/>
    <sheet name="3-1报价表" sheetId="77" r:id="rId3"/>
    <sheet name="4-1报价表 " sheetId="78" r:id="rId4"/>
    <sheet name="5-1报价表" sheetId="86" r:id="rId5"/>
    <sheet name="5-2报价表  " sheetId="87" r:id="rId6"/>
    <sheet name="6-1报价表 " sheetId="88" r:id="rId7"/>
    <sheet name="7-1报价表" sheetId="89" r:id="rId8"/>
    <sheet name="8-1报价表  " sheetId="90" r:id="rId9"/>
    <sheet name="9-1报价表." sheetId="84" r:id="rId10"/>
    <sheet name="10-1报价表" sheetId="81" r:id="rId11"/>
    <sheet name="11-1报价表" sheetId="82" r:id="rId12"/>
    <sheet name="12-1报价表" sheetId="83" r:id="rId13"/>
    <sheet name="13-1报价表" sheetId="85" r:id="rId14"/>
    <sheet name="标包14-1报价表" sheetId="91" r:id="rId15"/>
  </sheets>
  <definedNames>
    <definedName name="_xlnm._FilterDatabase" localSheetId="2" hidden="1">'3-1报价表'!$A$1:$J$53</definedName>
  </definedNames>
  <calcPr calcId="144525" concurrentCalc="0"/>
</workbook>
</file>

<file path=xl/sharedStrings.xml><?xml version="1.0" encoding="utf-8"?>
<sst xmlns="http://schemas.openxmlformats.org/spreadsheetml/2006/main" count="606" uniqueCount="202">
  <si>
    <t>标包1-1：广西500千伏桂中网架完善工程、广西500千伏钦州电厂三期接入系统工程、广东500千伏华电汕头电厂扩建项目接入系统工程接地模块等报价表</t>
  </si>
  <si>
    <t>序号</t>
  </si>
  <si>
    <t>物资名称</t>
  </si>
  <si>
    <t>规格型号</t>
  </si>
  <si>
    <t>单位</t>
  </si>
  <si>
    <t>数量</t>
  </si>
  <si>
    <t>最高限价</t>
  </si>
  <si>
    <t>报价</t>
  </si>
  <si>
    <t>备注1</t>
  </si>
  <si>
    <t>备注2（送货地址）</t>
  </si>
  <si>
    <t>单价（元）</t>
  </si>
  <si>
    <t>小计（元）</t>
  </si>
  <si>
    <t>接地模块</t>
  </si>
  <si>
    <t>Φ150×1000mm</t>
  </si>
  <si>
    <t>套</t>
  </si>
  <si>
    <t>1、报价低于或等于其对应最高限价为有效报价。                        2、报价应包含货物、加工、包装、运输、装卸车、税金等一切将货物送达指定交货地点的全部费用。</t>
  </si>
  <si>
    <t>桂中网架完善工程：广西来宾市合山市东矿区东矿运动场</t>
  </si>
  <si>
    <t>复合阳极接地体</t>
  </si>
  <si>
    <t>φ12（防腐接地体，接地材料尺寸为φ12(阳极部分为φ18））</t>
  </si>
  <si>
    <t>米</t>
  </si>
  <si>
    <t>桂中网架完善工程：广西来宾市兴宾区凤凰镇49-1号（大型停车场）</t>
  </si>
  <si>
    <t>防腐接地引下线</t>
  </si>
  <si>
    <t>φ14×2.5m（φ14×2.5m圆钢与-5×40×200扁钢按图焊接后热镀锌，开双孔）</t>
  </si>
  <si>
    <t>φ14×5m（φ14×5m圆钢与-5×40×200扁钢按图焊接后热镀锌，开双孔）</t>
  </si>
  <si>
    <t>梅花型柱状模块，模块长度100cm，直径15cm（含2根损耗量，接地模块接头呈L型，长度≥11cm）</t>
  </si>
  <si>
    <t>根</t>
  </si>
  <si>
    <t>钦州电厂三期接入系统工程：广西钦州市钦南区大番坡镇</t>
  </si>
  <si>
    <t>广东500kV华电汕头电厂：广东省汕头市潮阳区谷饶镇径脚村农村道路交通安全劝导站(感天古庙旁）</t>
  </si>
  <si>
    <t>总价（元）</t>
  </si>
  <si>
    <t>注：</t>
  </si>
  <si>
    <t>1、有效报价的具体要求详见招标（采购）文件的报价要求（请在文件中搜索“有效报价”关键字）。</t>
  </si>
  <si>
    <t>2、投标文件制作客户端中的“开标一览表”请填写总价报价金额，此金额将作为价格分计算依据。</t>
  </si>
  <si>
    <t>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修正原则详见招标（采购）文件“评标办法-评标程序-初步评审”（“评审办法-详细评审标准和程序-评审价格确定”）。</t>
  </si>
  <si>
    <t>标包2-1：220千伏禄罗（东岸）送变电工程横向支架报价表</t>
  </si>
  <si>
    <t>横向支架</t>
  </si>
  <si>
    <t>HXZJ-01  304不锈钢材质</t>
  </si>
  <si>
    <t>个</t>
  </si>
  <si>
    <t>标包3-1：110千伏光明（震东）送变电工程（不含新建变电站建筑部分）、公园（星湖）送变电工程玻璃钢防火槽盒直通等报价表</t>
  </si>
  <si>
    <t>备注2</t>
  </si>
  <si>
    <t>备注3（送货地址）</t>
  </si>
  <si>
    <t>玻璃钢防火槽盒直通</t>
  </si>
  <si>
    <t>600×200mm，配盖板</t>
  </si>
  <si>
    <t>米(m)</t>
  </si>
  <si>
    <t>高密度玻璃纤维，厚度不小于3mm，耐火时间不小于1.5小时，满足F2防火等级要求</t>
  </si>
  <si>
    <t>光明（震东）：南宁市隆安县明兴花场旁110kV光明（震东）变电站</t>
  </si>
  <si>
    <t>玻璃钢防火槽盒水平弯通</t>
  </si>
  <si>
    <t>玻璃钢防火槽盒终端封头</t>
  </si>
  <si>
    <t>600×200mm</t>
  </si>
  <si>
    <t>150×125mm，配盖板</t>
  </si>
  <si>
    <t>高密度玻璃纤维，厚度不小于2mm，耐火时间不小于1.5小时，满足F2防火等级要求</t>
  </si>
  <si>
    <t>150×125mm</t>
  </si>
  <si>
    <t>玻璃钢防火槽盒垂直弯通</t>
  </si>
  <si>
    <t>ABS复合材质槽盒直通</t>
  </si>
  <si>
    <t>150×100mm，配盖板</t>
  </si>
  <si>
    <t>厚度不小于2mm，耐火时间不小于1.5小时，满足F2防火等级要求</t>
  </si>
  <si>
    <t>ABS复合材质槽盒水平弯通</t>
  </si>
  <si>
    <t>ABS复合材质槽盒垂直弯通</t>
  </si>
  <si>
    <t>ABS复合材质槽盒垂直三通</t>
  </si>
  <si>
    <t>ABS复合材质槽盒水平三通</t>
  </si>
  <si>
    <t>ABS复合材质槽盒水平四通</t>
  </si>
  <si>
    <t>ABS复合材质槽盒终端封头</t>
  </si>
  <si>
    <t>150×100mm</t>
  </si>
  <si>
    <t>玻璃钢防火槽盒</t>
  </si>
  <si>
    <t>240×100mm，配盖板</t>
  </si>
  <si>
    <t>FRP 玻璃钢材质（无碱玻璃纤维增强不饱和聚酯树脂），厚度不小于2mm，耐火时间不小于1.5小时，满足F2防火等级要求</t>
  </si>
  <si>
    <t>玻璃钢防火槽盒水平三通</t>
  </si>
  <si>
    <t>240×100mm</t>
  </si>
  <si>
    <t>配盖板， FRP 玻璃钢材质（无碱玻璃纤维增强不饱和聚酯树脂），厚度不小于2mm，耐火时间不小于1.5小时，满足F2防火等级要求</t>
  </si>
  <si>
    <t>200×100</t>
  </si>
  <si>
    <t>配盖板，高密度玻璃纤维，厚度不小于2mm，耐火时间不小于1.5小时，满足F2防火等级要求</t>
  </si>
  <si>
    <t>200×100mm</t>
  </si>
  <si>
    <t>阻燃PVC槽盒</t>
  </si>
  <si>
    <t>配盖板，厚度不小于2mm，耐火时间不小于1.5小时，满足F2防火等级要求</t>
  </si>
  <si>
    <t>铝合金槽盒直通</t>
  </si>
  <si>
    <t>800x200mm</t>
  </si>
  <si>
    <t>带盖板、带连接件、连接固定件等辅材。厚度不小于2mm</t>
  </si>
  <si>
    <t>铝合金电缆槽盒水平异径三通</t>
  </si>
  <si>
    <t>主800×200mn，分支400×150</t>
  </si>
  <si>
    <t>6套，带盖板、带连接件、连接固定件等辅材。厚度不小于2mm</t>
  </si>
  <si>
    <t>铝合金电缆槽盒水平异径弯通</t>
  </si>
  <si>
    <t>主800x200mm，分支400x150</t>
  </si>
  <si>
    <t>1套，带盖板、带连接件、连接固定件等辅材。厚度不小于2mm</t>
  </si>
  <si>
    <t>铝合金电缆槽盒直通</t>
  </si>
  <si>
    <t>400×150mm</t>
  </si>
  <si>
    <t>主300x100mm，分支400x150</t>
  </si>
  <si>
    <t>2套，带盖板、带连接件、连接固定件等辅材。厚度不小于2mm</t>
  </si>
  <si>
    <t>主400×150mm，分支300×100</t>
  </si>
  <si>
    <t>4套，带盖板、带连接件、连接固定件等辅材。厚度不小于2mm</t>
  </si>
  <si>
    <t>300x100mm</t>
  </si>
  <si>
    <t>铝合金电缆槽盒终端封头</t>
  </si>
  <si>
    <t>400x150mm</t>
  </si>
  <si>
    <t>3套，带盖板、带连接件、连接固定件等辅材。厚度不小于2mm</t>
  </si>
  <si>
    <t>主800x200mm，分支600x200</t>
  </si>
  <si>
    <t>铝合金电缆槽盒水平弯通</t>
  </si>
  <si>
    <t>800x×200mm</t>
  </si>
  <si>
    <t>铝合金电缆槽盒垂直弯通</t>
  </si>
  <si>
    <t>铝合金电缆槽盒</t>
  </si>
  <si>
    <t>120×100mm</t>
  </si>
  <si>
    <t>铝合金电缆槽盒90°弯头</t>
  </si>
  <si>
    <t>25个，带盖板、带连接件、连接固定件等辅材。厚度不小于2mm</t>
  </si>
  <si>
    <t>200×120mm</t>
  </si>
  <si>
    <t>400×200mm</t>
  </si>
  <si>
    <t>70个，带盖板、带连接件、连接固定件等辅材。厚度不小于2mm</t>
  </si>
  <si>
    <t>2个，带盖板、带连接件、连接固定件等辅材。厚度不小于2mm</t>
  </si>
  <si>
    <t>铝合金槽盒</t>
  </si>
  <si>
    <t xml:space="preserve">200×100 </t>
  </si>
  <si>
    <t>厚度≥2mm，配4平方接地线、封端盖和封盖</t>
  </si>
  <si>
    <t>公园（星湖）：广西南宁市青秀区南湖公园游客服务中心旁110kV星湖变电站</t>
  </si>
  <si>
    <t xml:space="preserve">100×100 </t>
  </si>
  <si>
    <t xml:space="preserve">240×130 </t>
  </si>
  <si>
    <t>铝合金槽盒水平弯通</t>
  </si>
  <si>
    <t>240×130转240×130弯通</t>
  </si>
  <si>
    <t>8个，厚度≥2mm，配4平方接地线、封端盖和封盖</t>
  </si>
  <si>
    <t>铝合金槽盒水平同径三通</t>
  </si>
  <si>
    <t>240×130转240×130三通15个，</t>
  </si>
  <si>
    <t>15个，厚度≥2mm，配4平方接地线、封端盖和封盖</t>
  </si>
  <si>
    <t>标包4-1：广西送变电公司钢丝绳报价表</t>
  </si>
  <si>
    <t>备注</t>
  </si>
  <si>
    <t>钢丝绳</t>
  </si>
  <si>
    <t>φ16  6×37M-FC 1000m/盘</t>
  </si>
  <si>
    <t>盘</t>
  </si>
  <si>
    <t>1、报价低于或等于其对应最高限价为有效报价。                        2、报价应包含货物、包装、运输、装卸车、税金等一切将货物送达指定交货地点的全部费用。</t>
  </si>
  <si>
    <t>φ18  6×37M-FC 1000m/盘</t>
  </si>
  <si>
    <t>标包5-1：广西送变电公司本部食堂电缆线路改造项目电缆报价表</t>
  </si>
  <si>
    <t>电缆线</t>
  </si>
  <si>
    <t>yjv22-0.6/1kV3*185+2*95m㎡</t>
  </si>
  <si>
    <t>标包5-2：广西送变电公司电网建设产业工人实训基地电缆报价表</t>
  </si>
  <si>
    <t>单芯接地电缆</t>
  </si>
  <si>
    <t>ZRA-YJV 8.7/10，240mm2，交联聚乙烯，A</t>
  </si>
  <si>
    <t>电缆</t>
  </si>
  <si>
    <t>ZRA-YJLW02-64/110-1×800</t>
  </si>
  <si>
    <t>10kV钢芯铝绞线芯交联聚乙烯绝缘架空电缆</t>
  </si>
  <si>
    <t>JKLGYJ-10-1×70/10，单芯</t>
  </si>
  <si>
    <t>标包6-1：广西送变电公司电网建设产业工人实训基地电缆终端报价表</t>
  </si>
  <si>
    <t>电缆终端（复合套管式）</t>
  </si>
  <si>
    <t>YJZWCF4-64/110-800</t>
  </si>
  <si>
    <t>只</t>
  </si>
  <si>
    <t>电缆终端（110kV GIS终端）</t>
  </si>
  <si>
    <t>YJZGG 64/110-800</t>
  </si>
  <si>
    <t>标包7-1：500千伏桂中网架完善工程（超高压公司部分）可见光云台机、卡片机等报价表</t>
  </si>
  <si>
    <t>二层网络交换机（16光口）</t>
  </si>
  <si>
    <t>DS-2CD6B5XY-ZUV-BCDEF</t>
  </si>
  <si>
    <t>台</t>
  </si>
  <si>
    <t>1、报价低于或等于其对应最高限价为有效报价。                        2、报价应包含货物、包装、备件、运输、装卸车、培训、税金等全部费用。</t>
  </si>
  <si>
    <t>可见卡片机</t>
  </si>
  <si>
    <t>DS-3E1524F-S</t>
  </si>
  <si>
    <t>可见光云台机（光口）</t>
  </si>
  <si>
    <t>(i) DS-2DY54ABCDEXYZL/VWS</t>
  </si>
  <si>
    <t>可见光枪机（光口）</t>
  </si>
  <si>
    <t>DS-2CD7A4XY-ZUV-ABCDEF</t>
  </si>
  <si>
    <t>可见光球机（光口）</t>
  </si>
  <si>
    <t>(i)DS-2DE74XYZ-MW-ABC/VWS</t>
  </si>
  <si>
    <t>标包8-1：广西送变电公司电网建设产业工人实训基地避雷器报价表</t>
  </si>
  <si>
    <t>110Kv避雷器</t>
  </si>
  <si>
    <t>YH10WZ-108/281</t>
  </si>
  <si>
    <t>标包9-1：220千伏百矿集团德保铝工业项目供电工程（一期）塔材报价表</t>
  </si>
  <si>
    <t>塔材</t>
  </si>
  <si>
    <t>详见图纸</t>
  </si>
  <si>
    <t>吨</t>
  </si>
  <si>
    <t>热镀锌螺栓</t>
  </si>
  <si>
    <t>标包10-1：广西送变电公司抱杆（二次采购）报价表</t>
  </si>
  <si>
    <t>抱杆</t>
  </si>
  <si>
    <t>口500（含两节锥带抱杆帽）</t>
  </si>
  <si>
    <t>付</t>
  </si>
  <si>
    <t>标包11-1：广西送变电公司钢板地锚（二次采购）报价表</t>
  </si>
  <si>
    <t>钢板地锚（拉环式板锚）</t>
  </si>
  <si>
    <t>10T</t>
  </si>
  <si>
    <t>块</t>
  </si>
  <si>
    <t>15T</t>
  </si>
  <si>
    <t>5T</t>
  </si>
  <si>
    <t>标包12-1：广西送变电公司角铁桩（二次采购）报价表</t>
  </si>
  <si>
    <t>角铁桩</t>
  </si>
  <si>
    <t>L80*1500（Q356）</t>
  </si>
  <si>
    <t>标包13-1：广西送变电公司变电仪器仪表（二次采购）报价表</t>
  </si>
  <si>
    <t>备注2（收货地址）</t>
  </si>
  <si>
    <t>便携式洛氏硬度计</t>
  </si>
  <si>
    <t>TIME TH300或等同功能数显型</t>
  </si>
  <si>
    <t>广西南宁市江南区淡村路18号广西送变电建设有限责任公司4号办公楼物资中心</t>
  </si>
  <si>
    <t>电子式真空表</t>
  </si>
  <si>
    <t>详见技术规范书</t>
  </si>
  <si>
    <t>广西南宁市江南区友谊路中段居仁村17号广西送变电建设有限责任公司设备机具仓库</t>
  </si>
  <si>
    <t>粉尘颗粒度测试仪</t>
  </si>
  <si>
    <t>检测灵敏度：低灵敏度 0.01mg/m3</t>
  </si>
  <si>
    <t>广西南宁市江南区五一西路28号（新62号）广西送变电调试公司）</t>
  </si>
  <si>
    <t>覆层测厚仪</t>
  </si>
  <si>
    <t>连续快速测试；测平均值、标准偏差；最大及最小值</t>
  </si>
  <si>
    <t>电子兆欧摇表</t>
  </si>
  <si>
    <t>电压档位：500V/1000V/2500V</t>
  </si>
  <si>
    <t>4、本标包包含两款电子式真空表，技术参数互不相同，请供应商注意按两行分项分别应答各自技术参数，请勿合并应答。</t>
  </si>
  <si>
    <t>标包14-1：广西500kV布山输变电、500kV桂中网架完善、220kV汇贤（罗文）送变电工程钢芯铝绞线（二次采购）报价表</t>
  </si>
  <si>
    <t>备注2 （送货地址）</t>
  </si>
  <si>
    <t>铝包钢绞线</t>
  </si>
  <si>
    <t>JLB20A-50</t>
  </si>
  <si>
    <t>布山：南宁市横州市云表镇（广西500kV布山输变电）</t>
  </si>
  <si>
    <t>钢芯耐热铝合金绞线</t>
  </si>
  <si>
    <t>NRLH60GJ-1440/120</t>
  </si>
  <si>
    <t>桂中：广西柳州市柳江区新兴农场二厂队±500kV桂中换流站</t>
  </si>
  <si>
    <t>钢芯铝绞线</t>
  </si>
  <si>
    <t>JL/G1A-300/40</t>
  </si>
  <si>
    <t>1、含对侧间隔数量。                       汇贤：广西南宁市西乡塘区罗文大道12号220kV汇贤（罗文）变电站工程项目部</t>
  </si>
  <si>
    <t>JL/GIA-630/45mm2</t>
  </si>
  <si>
    <t>汇贤：广西南宁市西乡塘区罗文大道12号220kV汇贤（罗文）变电站工程项目部</t>
  </si>
</sst>
</file>

<file path=xl/styles.xml><?xml version="1.0" encoding="utf-8"?>
<styleSheet xmlns="http://schemas.openxmlformats.org/spreadsheetml/2006/main">
  <numFmts count="32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_-#,##0.00_-;\(#,##0.00\);_-\ \ &quot;-&quot;_-;_-@_-"/>
    <numFmt numFmtId="178" formatCode="&quot;?\t#,##0_);[Red]\(&quot;&quot;?&quot;\t#,##0\)"/>
    <numFmt numFmtId="179" formatCode="_-* #,##0.00\ _k_r_-;\-* #,##0.00\ _k_r_-;_-* &quot;-&quot;??\ _k_r_-;_-@_-"/>
    <numFmt numFmtId="180" formatCode="0.0_);[Red]\(0.0\)"/>
    <numFmt numFmtId="181" formatCode="_ \¥* #,##0.00_ ;_ \¥* \-#,##0.00_ ;_ \¥* \-??_ ;_ @_ "/>
    <numFmt numFmtId="182" formatCode="_-&quot;$&quot;* #,##0_-;\-&quot;$&quot;* #,##0_-;_-&quot;$&quot;* &quot;-&quot;_-;_-@_-"/>
    <numFmt numFmtId="183" formatCode="0.00_)"/>
    <numFmt numFmtId="184" formatCode="0.00_ "/>
    <numFmt numFmtId="185" formatCode="_-* #,##0\ _k_r_-;\-* #,##0\ _k_r_-;_-* &quot;-&quot;\ _k_r_-;_-@_-"/>
    <numFmt numFmtId="186" formatCode="0_);[Red]\(0\)"/>
    <numFmt numFmtId="187" formatCode="&quot;$&quot;#,##0_);\(&quot;$&quot;#,##0\)"/>
    <numFmt numFmtId="188" formatCode="_-#0&quot;.&quot;0,_-;\(#0&quot;.&quot;0,\);_-\ \ &quot;-&quot;_-;_-@_-"/>
    <numFmt numFmtId="189" formatCode="\$#,##0.00;\(\$#,##0.00\)"/>
    <numFmt numFmtId="190" formatCode="_ [$€-2]* #,##0.00_ ;_ [$€-2]* \-#,##0.00_ ;_ [$€-2]* &quot;-&quot;??_ "/>
    <numFmt numFmtId="191" formatCode="mmm/dd/yyyy;_-\ &quot;N/A&quot;_-;_-\ &quot;-&quot;_-"/>
    <numFmt numFmtId="192" formatCode="&quot;\&quot;#,##0.00;[Red]&quot;\&quot;&quot;\&quot;\-#,##0.00"/>
    <numFmt numFmtId="193" formatCode="_-#,##0%_-;\(#,##0%\);_-\ &quot;-&quot;_-"/>
    <numFmt numFmtId="194" formatCode="_-#,###.00,_-;\(#,###.00,\);_-\ \ &quot;-&quot;_-;_-@_-"/>
    <numFmt numFmtId="195" formatCode="_-#,##0_-;\(#,##0\);_-\ \ &quot;-&quot;_-;_-@_-"/>
    <numFmt numFmtId="196" formatCode="&quot;\&quot;#,##0;[Red]&quot;\&quot;&quot;\&quot;\-#,##0"/>
    <numFmt numFmtId="197" formatCode="mmm/yyyy;_-\ &quot;N/A&quot;_-;_-\ &quot;-&quot;_-"/>
    <numFmt numFmtId="198" formatCode="_-* #,##0.00_-;\-* #,##0.00_-;_-* &quot;-&quot;??_-;_-@_-"/>
    <numFmt numFmtId="199" formatCode="#,##0;[Red]\(#,##0\)"/>
    <numFmt numFmtId="200" formatCode="_-#,###,_-;\(#,###,\);_-\ \ &quot;-&quot;_-;_-@_-"/>
    <numFmt numFmtId="201" formatCode="_-#0&quot;.&quot;0000_-;\(#0&quot;.&quot;0000\);_-\ \ &quot;-&quot;_-;_-@_-"/>
    <numFmt numFmtId="202" formatCode="_-&quot;$&quot;* #,##0.00_-;\-&quot;$&quot;* #,##0.00_-;_-&quot;$&quot;* &quot;-&quot;??_-;_-@_-"/>
    <numFmt numFmtId="203" formatCode="&quot;綅&quot;\t#,##0_);[Red]\(&quot;綅&quot;\t#,##0\)"/>
  </numFmts>
  <fonts count="66">
    <font>
      <sz val="11"/>
      <color indexed="8"/>
      <name val="宋体"/>
      <charset val="134"/>
    </font>
    <font>
      <sz val="11"/>
      <color indexed="8"/>
      <name val="宋体"/>
      <charset val="134"/>
      <scheme val="maj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  <scheme val="minor"/>
    </font>
    <font>
      <sz val="11"/>
      <color rgb="FF000000"/>
      <name val="宋体"/>
      <charset val="134"/>
      <scheme val="major"/>
    </font>
    <font>
      <b/>
      <sz val="11"/>
      <color indexed="8"/>
      <name val="宋体"/>
      <charset val="134"/>
      <scheme val="major"/>
    </font>
    <font>
      <b/>
      <sz val="11"/>
      <name val="宋体"/>
      <charset val="134"/>
    </font>
    <font>
      <sz val="11"/>
      <color rgb="FF000000"/>
      <name val="宋体"/>
      <charset val="134"/>
    </font>
    <font>
      <b/>
      <sz val="16"/>
      <name val="宋体"/>
      <charset val="134"/>
      <scheme val="minor"/>
    </font>
    <font>
      <sz val="11"/>
      <name val="宋体"/>
      <charset val="134"/>
      <scheme val="major"/>
    </font>
    <font>
      <sz val="11"/>
      <name val="宋体"/>
      <charset val="134"/>
    </font>
    <font>
      <sz val="12"/>
      <color indexed="8"/>
      <name val="宋体"/>
      <charset val="134"/>
      <scheme val="major"/>
    </font>
    <font>
      <sz val="11"/>
      <color indexed="8"/>
      <name val="宋体"/>
      <charset val="134"/>
      <scheme val="minor"/>
    </font>
    <font>
      <sz val="12"/>
      <color rgb="FF000000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b/>
      <sz val="12"/>
      <color indexed="8"/>
      <name val="宋体"/>
      <charset val="134"/>
    </font>
    <font>
      <sz val="10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8">
    <xf numFmtId="0" fontId="0" fillId="0" borderId="0">
      <alignment vertical="center"/>
    </xf>
    <xf numFmtId="42" fontId="23" fillId="0" borderId="0" applyFont="0" applyFill="0" applyBorder="0" applyAlignment="0" applyProtection="0">
      <alignment vertical="center"/>
    </xf>
    <xf numFmtId="44" fontId="2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9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9" fillId="8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35" fillId="0" borderId="15" applyNumberFormat="0" applyFill="0" applyAlignment="0" applyProtection="0">
      <alignment vertical="center"/>
    </xf>
    <xf numFmtId="0" fontId="24" fillId="0" borderId="0">
      <alignment vertical="center"/>
    </xf>
    <xf numFmtId="0" fontId="36" fillId="0" borderId="16" applyNumberFormat="0" applyFill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2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37" fillId="0" borderId="0">
      <alignment vertical="top"/>
    </xf>
    <xf numFmtId="0" fontId="0" fillId="0" borderId="0">
      <alignment vertical="center"/>
    </xf>
    <xf numFmtId="0" fontId="29" fillId="19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49" fontId="38" fillId="0" borderId="0" applyProtection="0">
      <alignment horizontal="left"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9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9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41" fillId="0" borderId="18" applyNumberFormat="0" applyFill="0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187" fontId="42" fillId="0" borderId="19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37" fillId="0" borderId="0">
      <alignment vertical="top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7" fillId="0" borderId="0">
      <alignment vertical="top"/>
    </xf>
    <xf numFmtId="0" fontId="0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45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37" fillId="0" borderId="0">
      <alignment vertical="top"/>
    </xf>
    <xf numFmtId="0" fontId="18" fillId="0" borderId="0">
      <alignment vertical="center"/>
    </xf>
    <xf numFmtId="0" fontId="18" fillId="0" borderId="0">
      <alignment vertical="center"/>
    </xf>
    <xf numFmtId="0" fontId="37" fillId="0" borderId="0">
      <alignment vertical="top"/>
    </xf>
    <xf numFmtId="0" fontId="18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37" fillId="0" borderId="0">
      <alignment vertical="top"/>
    </xf>
    <xf numFmtId="0" fontId="37" fillId="0" borderId="0">
      <alignment vertical="top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37" fillId="0" borderId="0">
      <alignment vertical="top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32" fillId="17" borderId="0" applyNumberFormat="0" applyBorder="0" applyAlignment="0" applyProtection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9" fillId="21" borderId="0" applyNumberFormat="0" applyBorder="0" applyAlignment="0" applyProtection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46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47" fillId="0" borderId="2" applyNumberFormat="0" applyFill="0" applyBorder="0" applyAlignment="0">
      <alignment horizontal="center" vertical="center" wrapText="1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/>
    <xf numFmtId="0" fontId="24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35" fillId="0" borderId="15" applyNumberFormat="0" applyFill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48" fillId="12" borderId="2" applyNumberFormat="0" applyBorder="0" applyAlignment="0" applyProtection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4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35" fillId="0" borderId="15" applyNumberFormat="0" applyFill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32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41" fillId="0" borderId="20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45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8" fillId="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26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4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9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29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10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9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29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7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44" fillId="0" borderId="20" applyNumberFormat="0" applyFill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9" fillId="8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24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50" fillId="0" borderId="21" applyNumberFormat="0" applyAlignment="0" applyProtection="0">
      <alignment horizontal="left" vertical="center"/>
    </xf>
    <xf numFmtId="0" fontId="26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51" fillId="0" borderId="16" applyNumberFormat="0" applyFill="0" applyAlignment="0" applyProtection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199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51" fillId="0" borderId="20" applyNumberFormat="0" applyFill="0" applyAlignment="0" applyProtection="0">
      <alignment vertical="center"/>
    </xf>
    <xf numFmtId="0" fontId="27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50" fillId="0" borderId="7">
      <alignment horizontal="left" vertical="center"/>
    </xf>
    <xf numFmtId="0" fontId="27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16" borderId="0" applyNumberFormat="0" applyBorder="0" applyAlignment="0" applyProtection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3" fontId="18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9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195" fontId="38" fillId="0" borderId="0" applyFill="0" applyBorder="0" applyProtection="0">
      <alignment horizontal="right" vertical="center"/>
    </xf>
    <xf numFmtId="177" fontId="38" fillId="0" borderId="0" applyFill="0" applyBorder="0" applyProtection="0">
      <alignment horizontal="right"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191" fontId="52" fillId="0" borderId="0" applyFill="0" applyBorder="0" applyProtection="0">
      <alignment horizontal="center" vertical="center"/>
    </xf>
    <xf numFmtId="0" fontId="18" fillId="0" borderId="0">
      <alignment vertical="center"/>
    </xf>
    <xf numFmtId="0" fontId="18" fillId="0" borderId="0">
      <alignment vertical="center"/>
    </xf>
    <xf numFmtId="197" fontId="52" fillId="0" borderId="0" applyFill="0" applyBorder="0" applyProtection="0">
      <alignment horizontal="center" vertical="center"/>
    </xf>
    <xf numFmtId="0" fontId="18" fillId="0" borderId="0">
      <alignment vertical="center"/>
    </xf>
    <xf numFmtId="0" fontId="53" fillId="0" borderId="0" applyNumberFormat="0" applyFill="0" applyBorder="0" applyAlignment="0" applyProtection="0">
      <alignment vertical="top"/>
      <protection locked="0"/>
    </xf>
    <xf numFmtId="0" fontId="18" fillId="0" borderId="0">
      <alignment vertical="center"/>
    </xf>
    <xf numFmtId="0" fontId="18" fillId="0" borderId="0">
      <alignment vertical="center"/>
    </xf>
    <xf numFmtId="193" fontId="54" fillId="0" borderId="0" applyFill="0" applyBorder="0" applyProtection="0">
      <alignment horizontal="right" vertical="center"/>
    </xf>
    <xf numFmtId="0" fontId="18" fillId="0" borderId="0">
      <alignment vertical="center"/>
    </xf>
    <xf numFmtId="200" fontId="38" fillId="0" borderId="0" applyFill="0" applyBorder="0" applyProtection="0">
      <alignment horizontal="right" vertical="center"/>
    </xf>
    <xf numFmtId="0" fontId="18" fillId="0" borderId="0">
      <alignment vertical="center"/>
    </xf>
    <xf numFmtId="0" fontId="0" fillId="0" borderId="0">
      <alignment vertical="center"/>
    </xf>
    <xf numFmtId="194" fontId="38" fillId="0" borderId="0" applyFill="0" applyBorder="0" applyProtection="0">
      <alignment horizontal="right" vertical="center"/>
    </xf>
    <xf numFmtId="0" fontId="18" fillId="0" borderId="0">
      <alignment vertical="center"/>
    </xf>
    <xf numFmtId="188" fontId="38" fillId="0" borderId="0" applyFill="0" applyBorder="0" applyProtection="0">
      <alignment horizontal="right" vertical="center"/>
    </xf>
    <xf numFmtId="0" fontId="28" fillId="5" borderId="0" applyNumberFormat="0" applyBorder="0" applyAlignment="0" applyProtection="0">
      <alignment vertical="center"/>
    </xf>
    <xf numFmtId="201" fontId="38" fillId="0" borderId="0" applyFill="0" applyBorder="0" applyProtection="0">
      <alignment horizontal="right" vertical="center"/>
    </xf>
    <xf numFmtId="0" fontId="55" fillId="0" borderId="0">
      <alignment vertical="center"/>
    </xf>
    <xf numFmtId="0" fontId="18" fillId="0" borderId="0">
      <alignment vertical="center"/>
    </xf>
    <xf numFmtId="0" fontId="29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6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3" fontId="56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198" fontId="1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2" fontId="18" fillId="0" borderId="0" applyFont="0" applyFill="0" applyBorder="0" applyAlignment="0" applyProtection="0">
      <alignment vertical="center"/>
    </xf>
    <xf numFmtId="181" fontId="18" fillId="0" borderId="0" applyFont="0" applyFill="0" applyBorder="0" applyAlignment="0" applyProtection="0">
      <alignment vertical="center"/>
    </xf>
    <xf numFmtId="202" fontId="18" fillId="0" borderId="0" applyFont="0" applyFill="0" applyBorder="0" applyAlignment="0" applyProtection="0">
      <alignment vertical="center"/>
    </xf>
    <xf numFmtId="189" fontId="3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43" fontId="18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190" fontId="18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196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192" fontId="18" fillId="0" borderId="0" applyFont="0" applyFill="0" applyBorder="0" applyAlignment="0" applyProtection="0">
      <alignment vertical="center"/>
    </xf>
    <xf numFmtId="37" fontId="57" fillId="0" borderId="0">
      <alignment vertical="center"/>
    </xf>
    <xf numFmtId="0" fontId="26" fillId="0" borderId="0">
      <alignment vertical="center"/>
    </xf>
    <xf numFmtId="0" fontId="58" fillId="0" borderId="0">
      <alignment vertical="center"/>
    </xf>
    <xf numFmtId="183" fontId="59" fillId="0" borderId="0">
      <alignment vertical="center"/>
    </xf>
    <xf numFmtId="10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3" fontId="6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185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179" fontId="18" fillId="0" borderId="0" applyFont="0" applyFill="0" applyBorder="0" applyAlignment="0" applyProtection="0">
      <alignment vertical="center"/>
    </xf>
    <xf numFmtId="203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18" fillId="0" borderId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18" fillId="0" borderId="0">
      <alignment vertical="center"/>
    </xf>
    <xf numFmtId="0" fontId="36" fillId="0" borderId="16" applyNumberFormat="0" applyFill="0" applyAlignment="0" applyProtection="0">
      <alignment vertical="center"/>
    </xf>
    <xf numFmtId="0" fontId="18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8" fillId="0" borderId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2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61" fillId="0" borderId="0">
      <alignment horizontal="center"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45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63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63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/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18" fillId="0" borderId="0"/>
    <xf numFmtId="0" fontId="18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0" fillId="0" borderId="0">
      <alignment vertical="center"/>
      <protection locked="0"/>
    </xf>
    <xf numFmtId="0" fontId="18" fillId="0" borderId="0">
      <alignment vertical="center"/>
    </xf>
    <xf numFmtId="0" fontId="18" fillId="0" borderId="0">
      <alignment vertical="center"/>
    </xf>
    <xf numFmtId="0" fontId="40" fillId="0" borderId="0">
      <alignment vertical="center"/>
      <protection locked="0"/>
    </xf>
    <xf numFmtId="0" fontId="18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49" fillId="0" borderId="0">
      <alignment vertical="center"/>
    </xf>
    <xf numFmtId="0" fontId="46" fillId="0" borderId="0">
      <alignment vertical="center"/>
    </xf>
    <xf numFmtId="0" fontId="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46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65" fillId="0" borderId="0">
      <alignment vertical="top"/>
    </xf>
    <xf numFmtId="0" fontId="18" fillId="0" borderId="0">
      <alignment vertical="center"/>
    </xf>
    <xf numFmtId="0" fontId="18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6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</cellStyleXfs>
  <cellXfs count="131">
    <xf numFmtId="0" fontId="0" fillId="0" borderId="0" xfId="0" applyAlignment="1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0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86" fontId="1" fillId="0" borderId="2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186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176" fontId="0" fillId="0" borderId="5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0" fillId="0" borderId="2" xfId="0" applyFont="1" applyBorder="1" applyAlignment="1"/>
    <xf numFmtId="0" fontId="0" fillId="0" borderId="0" xfId="0" applyFont="1" applyAlignment="1">
      <alignment horizontal="center" vertical="center"/>
    </xf>
    <xf numFmtId="0" fontId="12" fillId="0" borderId="0" xfId="0" applyFont="1" applyAlignment="1"/>
    <xf numFmtId="186" fontId="13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7" fillId="0" borderId="2" xfId="0" applyNumberFormat="1" applyFont="1" applyFill="1" applyBorder="1" applyAlignment="1">
      <alignment horizontal="center" vertical="center"/>
    </xf>
    <xf numFmtId="176" fontId="17" fillId="0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9" fillId="0" borderId="2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top" wrapText="1"/>
    </xf>
    <xf numFmtId="0" fontId="3" fillId="2" borderId="0" xfId="0" applyFont="1" applyFill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20" fillId="0" borderId="2" xfId="0" applyFont="1" applyFill="1" applyBorder="1" applyAlignment="1">
      <alignment vertical="center" wrapText="1"/>
    </xf>
    <xf numFmtId="0" fontId="18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 vertical="top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4" fillId="3" borderId="2" xfId="0" applyNumberFormat="1" applyFont="1" applyFill="1" applyBorder="1" applyAlignment="1">
      <alignment horizontal="center" vertical="center"/>
    </xf>
    <xf numFmtId="176" fontId="14" fillId="3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186" fontId="1" fillId="0" borderId="5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186" fontId="0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176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86" fontId="0" fillId="0" borderId="5" xfId="0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 wrapText="1"/>
    </xf>
    <xf numFmtId="176" fontId="21" fillId="0" borderId="4" xfId="0" applyNumberFormat="1" applyFont="1" applyFill="1" applyBorder="1" applyAlignment="1">
      <alignment horizontal="center" vertical="center" wrapText="1"/>
    </xf>
    <xf numFmtId="186" fontId="21" fillId="0" borderId="4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86" fontId="9" fillId="0" borderId="4" xfId="0" applyNumberFormat="1" applyFont="1" applyFill="1" applyBorder="1" applyAlignment="1">
      <alignment horizontal="center" vertical="center" wrapText="1"/>
    </xf>
    <xf numFmtId="184" fontId="9" fillId="0" borderId="4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186" fontId="22" fillId="0" borderId="4" xfId="0" applyNumberFormat="1" applyFont="1" applyFill="1" applyBorder="1" applyAlignment="1">
      <alignment horizontal="center" vertical="center" wrapText="1"/>
    </xf>
    <xf numFmtId="184" fontId="22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ont="1" applyFill="1" applyAlignment="1"/>
    <xf numFmtId="0" fontId="6" fillId="0" borderId="4" xfId="0" applyFont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top" wrapText="1"/>
    </xf>
    <xf numFmtId="180" fontId="6" fillId="0" borderId="4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1" fillId="0" borderId="2" xfId="0" applyFont="1" applyFill="1" applyBorder="1" applyAlignment="1">
      <alignment vertical="top" wrapText="1"/>
    </xf>
    <xf numFmtId="0" fontId="22" fillId="0" borderId="1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0" fillId="0" borderId="5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6" xfId="0" applyFont="1" applyBorder="1" applyAlignment="1"/>
    <xf numFmtId="0" fontId="9" fillId="0" borderId="4" xfId="0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0" fillId="0" borderId="0" xfId="0" applyFont="1" applyAlignment="1">
      <alignment horizontal="center"/>
    </xf>
    <xf numFmtId="49" fontId="9" fillId="0" borderId="4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13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center" vertical="top" wrapText="1"/>
    </xf>
    <xf numFmtId="49" fontId="9" fillId="0" borderId="14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</cellXfs>
  <cellStyles count="4778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2 12 9" xfId="17"/>
    <cellStyle name="_YG2EC_超高压2013年" xfId="18"/>
    <cellStyle name="差" xfId="19" builtinId="27"/>
    <cellStyle name="40% - 强调文字颜色 3" xfId="20" builtinId="39"/>
    <cellStyle name="_科技开发_中试所" xfId="21"/>
    <cellStyle name="常规 31 2" xfId="22"/>
    <cellStyle name="常规 26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差_08年预算(供电成本材料费及其他资本性支出)已接管代管县现场审核最终数_技术改造类项目预算附表2-IT规划_超高压2013年" xfId="37"/>
    <cellStyle name="60% - 强调文字颜色 2 3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_修理费项目预算表_1_超高压2013年" xfId="43"/>
    <cellStyle name="常规 12 2 2" xfId="44"/>
    <cellStyle name="常规 4 12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常规 8 11 3 2" xfId="54"/>
    <cellStyle name="_IT规划项目预算调整明细表" xfId="55"/>
    <cellStyle name="常规 7 11 2" xfId="56"/>
    <cellStyle name="常规 6 5" xfId="57"/>
    <cellStyle name="常规 4 4 3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常规 124 6 2" xfId="67"/>
    <cellStyle name="_佛山局" xfId="68"/>
    <cellStyle name="好_广东电网公司2008年技改108项目调整计划11_售电收入预算表（张毅定稿）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4 11" xfId="77"/>
    <cellStyle name="常规 2 2 16 3" xfId="78"/>
    <cellStyle name="_潮州_Book4_超高压2013年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常规 11 10 2" xfId="101"/>
    <cellStyle name="_广州供电局2007年审批类技改项目计划表（省公司）8.17" xfId="102"/>
    <cellStyle name="好_货币资金表（2011q）" xfId="103"/>
    <cellStyle name="20% - 强调文字颜色 6" xfId="104" builtinId="50"/>
    <cellStyle name="常规 2 2 2 5" xfId="105"/>
    <cellStyle name="_6.8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常规 11 8 3" xfId="117"/>
    <cellStyle name="_YG253" xfId="118"/>
    <cellStyle name="好_供电成本情况汇总-第一方案_超高压2013年" xfId="119"/>
    <cellStyle name="适中" xfId="120" builtinId="28"/>
    <cellStyle name="常规 10 3 2 2 12" xfId="121"/>
    <cellStyle name="_Sheet2_超高压2013年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常规 11 10" xfId="156"/>
    <cellStyle name="_20080122惠州供电局2008年预算报表（各县分解）" xfId="157"/>
    <cellStyle name="常规 8 23 3 3" xfId="158"/>
    <cellStyle name="常规 7 4 8" xfId="159"/>
    <cellStyle name="_公变容量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60% - 强调文字颜色 5 2 2 2" xfId="174"/>
    <cellStyle name="_2007年预算编制报表-供电企业适用－报财务部9.28（clm1010）_超高压2013年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60% - 强调文字颜色 5 2 2 3" xfId="185"/>
    <cellStyle name="_ET_STYLE_NoName_00__2009财务费用" xfId="186"/>
    <cellStyle name="适中 2" xfId="187"/>
    <cellStyle name="60% - 强调文字颜色 6" xfId="188" builtinId="52"/>
    <cellStyle name="常规 2 2 2 11" xfId="189"/>
    <cellStyle name="差_南方电网计〔2012〕18号附件" xfId="190"/>
    <cellStyle name="_技术改造报表制度" xfId="191"/>
    <cellStyle name="_08汕尾技改_超高压2013年" xfId="192"/>
    <cellStyle name="常规 10 2 12 8 2" xfId="193"/>
    <cellStyle name="_供电成本_超高压2013年" xfId="194"/>
    <cellStyle name="_~3984830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清远_超高压2013年" xfId="201"/>
    <cellStyle name="_2010年03月" xfId="202"/>
    <cellStyle name="常规 7 7 10 2" xfId="203"/>
    <cellStyle name="_~1727083" xfId="204"/>
    <cellStyle name="千分位_ 白土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常规 8 5 3 6" xfId="221"/>
    <cellStyle name="常规 4 13 2" xfId="222"/>
    <cellStyle name="_~0009249_超高压2013年" xfId="223"/>
    <cellStyle name="60% - 强调文字颜色 3 2" xfId="224"/>
    <cellStyle name="差_2广州大修技改项目调整计划(2008.7.4)_技术改造类项目预算附表2-IT规划_售电收入预算表（张毅定稿）" xfId="225"/>
    <cellStyle name="常规 118 10 3" xfId="226"/>
    <cellStyle name="_工资附加费用_工资费用" xfId="227"/>
    <cellStyle name="常规 130 6" xfId="228"/>
    <cellStyle name="常规 125 6" xfId="229"/>
    <cellStyle name="_广州供电局2007年审批类技改项目计划表（省公司）8.17_超高压2013年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34 7" xfId="241"/>
    <cellStyle name="常规 129 7" xfId="242"/>
    <cellStyle name="_07年调整后" xfId="243"/>
    <cellStyle name="常规 8 9" xfId="244"/>
    <cellStyle name="_20070129营销费预算明细表" xfId="245"/>
    <cellStyle name="_Sheet1_广州" xfId="246"/>
    <cellStyle name="差_2012年全部营销技改投资计划表(原稿0120改) 2" xfId="247"/>
    <cellStyle name="_0806月报 (2)" xfId="248"/>
    <cellStyle name="解释性文本 2" xfId="249"/>
    <cellStyle name="常规 5 4 5 3" xfId="250"/>
    <cellStyle name="_Sheet2_供电成本表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08年技改大修项目（局本部汇总）071031" xfId="260"/>
    <cellStyle name="_2009年8月广西电网公司统计快报(基建)" xfId="261"/>
    <cellStyle name="_08年技改大修项目（局本部汇总）071031_超高压2013年" xfId="262"/>
    <cellStyle name="常规 9 5 2" xfId="263"/>
    <cellStyle name="_东莞局2009年修理、改造、IT、科技类工程计划（预算）1029" xfId="264"/>
    <cellStyle name="_08年全国分省新增装机容量" xfId="265"/>
    <cellStyle name="差_08年预算(供电成本材料费及其他资本性支出)已接管代管县现场审核最终数_实际调整底稿" xfId="266"/>
    <cellStyle name="常规 20 2" xfId="267"/>
    <cellStyle name="常规 15 2" xfId="268"/>
    <cellStyle name="_电网基建分电压明细_超高压2013年" xfId="269"/>
    <cellStyle name="_08年售电收入(637)" xfId="270"/>
    <cellStyle name="_农电-其他-附表4" xfId="271"/>
    <cellStyle name="_08年税金计算表" xfId="272"/>
    <cellStyle name="常规 11 8" xfId="273"/>
    <cellStyle name="_ET_STYLE_NoName_00__遵供" xfId="274"/>
    <cellStyle name="60% - 强调文字颜色 6 2 2 3" xfId="275"/>
    <cellStyle name="好_信息部2012预算报表（贵州电网公司 信息部 20111202）_待核实" xfId="276"/>
    <cellStyle name="_2009年6月广西电网公司统计快报(基建)" xfId="277"/>
    <cellStyle name="_08年预算(供电成本材料费及其他资本性支出)已接管代管县现场审核最终数" xfId="278"/>
    <cellStyle name="_附件4：二○○九年东莞局修理及技改预算表（省审查后生技部格式1121改）_超高压2013年" xfId="279"/>
    <cellStyle name="常规 8 16 9 2" xfId="280"/>
    <cellStyle name="_08年预算(供电成本材料费及其他资本性支出)已接管代管县现场审核最终数_超高压2013年" xfId="281"/>
    <cellStyle name="Style 1" xfId="282"/>
    <cellStyle name="常规 8 11 10 3" xfId="283"/>
    <cellStyle name="常规 7 10 11" xfId="284"/>
    <cellStyle name="常规 2 2 2 9 2" xfId="285"/>
    <cellStyle name="_08年职工薪酬比例" xfId="286"/>
    <cellStyle name="强调文字颜色 6 2" xfId="287"/>
    <cellStyle name="_08汕尾技改" xfId="288"/>
    <cellStyle name="常规 32 2" xfId="289"/>
    <cellStyle name="常规 27 2" xfId="290"/>
    <cellStyle name="_供电成本" xfId="291"/>
    <cellStyle name="_佛山_营销类资本性支出预算调整表(080815)" xfId="292"/>
    <cellStyle name="常规 8 7 2 3" xfId="293"/>
    <cellStyle name="_09年电网预算明细(341亿元)" xfId="294"/>
    <cellStyle name="差_一般技改项目预算调整表_技术改造类项目预算附表2-IT规划_售电收入预算表（张毅定稿）" xfId="295"/>
    <cellStyle name="_Sheet2_2008年河源局技改修理项目预算调整" xfId="296"/>
    <cellStyle name="_附件2-1 10千伏及以下配网" xfId="297"/>
    <cellStyle name="常规 8 11 4 2" xfId="298"/>
    <cellStyle name="_20070212营销资本性预算明细表" xfId="299"/>
    <cellStyle name="_工资附加费用_农电-其他-附表5" xfId="300"/>
    <cellStyle name="常规 8 2 4 3" xfId="301"/>
    <cellStyle name="好_广西电网公司2012年小型基建项目投资计划表_农电技改汇总(隆安)20120825" xfId="302"/>
    <cellStyle name="_2005年底分析" xfId="303"/>
    <cellStyle name="好_修理项目汇总" xfId="304"/>
    <cellStyle name="常规 130 6 3" xfId="305"/>
    <cellStyle name="常规 125 6 3" xfId="306"/>
    <cellStyle name="好_货币资金表（2011q）_待核实" xfId="307"/>
    <cellStyle name="_2011年3月广西电网公司统计快报(基建)2011.04.02" xfId="308"/>
    <cellStyle name="常规 13 14" xfId="309"/>
    <cellStyle name="_肇庆局_超高压2013年" xfId="310"/>
    <cellStyle name="强调文字颜色 2 2 4" xfId="311"/>
    <cellStyle name="_2009年技改项目(12月2日)" xfId="312"/>
    <cellStyle name="_工资附加费用_农电-其他-附表2" xfId="313"/>
    <cellStyle name="常规 2 2 11" xfId="314"/>
    <cellStyle name="_2006年供电所大修项目预算安排明细表_超高压2013年" xfId="315"/>
    <cellStyle name="适中 2 2 3" xfId="316"/>
    <cellStyle name="_成本费用06" xfId="317"/>
    <cellStyle name="_梅州局" xfId="318"/>
    <cellStyle name="常规 2 2 4 2" xfId="319"/>
    <cellStyle name="常规 112 11" xfId="320"/>
    <cellStyle name="_2006年预算调整报表-子公司及物资修造适用" xfId="321"/>
    <cellStyle name="常规 7 5 2" xfId="322"/>
    <cellStyle name="_2009年广西电网公司统计快报(基建)空白表" xfId="323"/>
    <cellStyle name="常规 2 2 2 5 3" xfId="324"/>
    <cellStyle name="强调文字颜色 2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常规 18 10 11 3" xfId="330"/>
    <cellStyle name="_YG1FE" xfId="331"/>
    <cellStyle name="_2008年广东电网公司修理计划" xfId="332"/>
    <cellStyle name="常规 9 2 2" xfId="333"/>
    <cellStyle name="_Sheet2_2009年科技和IT（任寅寅）_超高压2013年" xfId="334"/>
    <cellStyle name="_20071018年调整预算(市场部)" xfId="335"/>
    <cellStyle name="_中山供电局2007年技改项目调整表" xfId="336"/>
    <cellStyle name="注释 7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7供电成本调整预算编制工作底稿-VIP" xfId="343"/>
    <cellStyle name="_2008年营销类资本性支出调整预算明细表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2007年电网建设预算明细表20061110_超高压2013年" xfId="350"/>
    <cellStyle name="_广州_东莞" xfId="351"/>
    <cellStyle name="好_韶关" xfId="352"/>
    <cellStyle name="_YG2CA" xfId="353"/>
    <cellStyle name="常规 8 17 2" xfId="354"/>
    <cellStyle name="_2007年供电成本预算调整表" xfId="355"/>
    <cellStyle name="常规 12 5 2" xfId="356"/>
    <cellStyle name="_20080519年预算调整报表(营销费)" xfId="357"/>
    <cellStyle name="_科技开发_广东电网公司电力通信中心2009年预算报表_超高压2013年" xfId="358"/>
    <cellStyle name="_2007年技改计划（审批类新增）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_一般技改_20080519年预算调整报表(营销费)" xfId="366"/>
    <cellStyle name="_技术改造类项目预算附表4-营销资本性_超高压2013年" xfId="367"/>
    <cellStyle name="常规 20 13" xfId="368"/>
    <cellStyle name="_兴供" xfId="369"/>
    <cellStyle name="常规 18 5 5 3" xfId="370"/>
    <cellStyle name="_2007年审批类技改项目计划（雷州）" xfId="371"/>
    <cellStyle name="常规_生产修理_15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常规 7 10 12" xfId="377"/>
    <cellStyle name="常规 23 2" xfId="378"/>
    <cellStyle name="常规 18 2" xfId="379"/>
    <cellStyle name="_2007年预算调整后分解方案（市场部）" xfId="380"/>
    <cellStyle name="_广西电网公司2008年度(远光格式2000805，快报）" xfId="381"/>
    <cellStyle name="常规 4 8 5 3" xfId="382"/>
    <cellStyle name="标题 1 4" xfId="383"/>
    <cellStyle name="_2008年电力工业统计快报" xfId="384"/>
    <cellStyle name="常规 5 5 8 2" xfId="385"/>
    <cellStyle name="_Sheet1_母公司资负" xfId="386"/>
    <cellStyle name="_2007年中电联电力工业统计快报 终稿" xfId="387"/>
    <cellStyle name="_二○一○年东莞供电局主网修理技改科技计划(报计划部3.24）" xfId="388"/>
    <cellStyle name="_20080125营销费分解表" xfId="389"/>
    <cellStyle name="_购电07" xfId="390"/>
    <cellStyle name="60% - 强调文字颜色 1 6" xfId="391"/>
    <cellStyle name="常规 18 5 6 3" xfId="392"/>
    <cellStyle name="_20080130预算分解方案（营销资本性）" xfId="393"/>
    <cellStyle name="常规 10 2 2 2" xfId="394"/>
    <cellStyle name="样式 1 4" xfId="395"/>
    <cellStyle name="常规 2 7 2" xfId="396"/>
    <cellStyle name="_Book1" xfId="397"/>
    <cellStyle name="常规 7 11 3" xfId="398"/>
    <cellStyle name="_20080130预算分解方案（营销资本性）_超高压2013年" xfId="399"/>
    <cellStyle name="常规 6 6" xfId="400"/>
    <cellStyle name="_Book1_超高压2013年" xfId="401"/>
    <cellStyle name="常规 134 5 3" xfId="402"/>
    <cellStyle name="常规 129 5 3" xfId="403"/>
    <cellStyle name="_购电成本预算(省中调适用)" xfId="404"/>
    <cellStyle name="_云浮地区（郁南供电局）2007年下半年项目070821" xfId="405"/>
    <cellStyle name="常规 8 6 3 3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常规 10 2 12 7 2" xfId="412"/>
    <cellStyle name="_技改_梅州供电局2009年技改修理项目计划表（2008.12.01）" xfId="413"/>
    <cellStyle name="_ET_STYLE_NoName_00__16-清远供电局" xfId="414"/>
    <cellStyle name="_科技开发_项目表" xfId="415"/>
    <cellStyle name="_2008年01月广西电网基建工程统计月报" xfId="416"/>
    <cellStyle name="_佛山_清远" xfId="417"/>
    <cellStyle name="常规 4 11 2" xfId="418"/>
    <cellStyle name="_2008年11-12月和2009年购售电费测算表（20081209）" xfId="419"/>
    <cellStyle name="60% - 强调文字颜色 1 2" xfId="420"/>
    <cellStyle name="常规 7 14 2" xfId="421"/>
    <cellStyle name="40% - 强调文字颜色 1 6" xfId="422"/>
    <cellStyle name="_惠州_汕头供电局2008年预算" xfId="423"/>
    <cellStyle name="常规 4 7 3" xfId="424"/>
    <cellStyle name="常规 9 5" xfId="425"/>
    <cellStyle name="Border" xfId="426"/>
    <cellStyle name="_2008年佛山局修理费（年中调整）新预算安排表-上报省公司生技部1" xfId="427"/>
    <cellStyle name="常规 131 11 3" xfId="428"/>
    <cellStyle name="常规 126 11 3" xfId="429"/>
    <cellStyle name="_潮州_电科院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7 3 4" xfId="443"/>
    <cellStyle name="_2008年预算调整报表-供电局及中心机构适用（营销类预算调整）" xfId="444"/>
    <cellStyle name="标题 4 3" xfId="445"/>
    <cellStyle name="常规 4 8 8 2" xfId="446"/>
    <cellStyle name="千位分隔 4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10 2 2 7" xfId="461"/>
    <cellStyle name="差_汕头_技术改造类项目预算附表2-IT规划" xfId="462"/>
    <cellStyle name="样式 1 9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常规 5 5 5" xfId="469"/>
    <cellStyle name="_IT规划_超高压2013年" xfId="470"/>
    <cellStyle name="常规 8 11 6 3" xfId="471"/>
    <cellStyle name="_Sheet2_附件：2009年折旧、营销费、坏帐准备、重大需求和其他损益测算表（供电）_超高压2013年" xfId="472"/>
    <cellStyle name="_2009年陆河局技改计划" xfId="473"/>
    <cellStyle name="_ET_STYLE_NoName_00__前期费用计划表（0221）" xfId="474"/>
    <cellStyle name="_2009年陆河局技改计划_超高压2013年" xfId="475"/>
    <cellStyle name="_惠州_08年初审后" xfId="476"/>
    <cellStyle name="标题 3 2 4" xfId="477"/>
    <cellStyle name="常规 8 5 6 2" xfId="478"/>
    <cellStyle name="_2009年汕尾局技改计划" xfId="479"/>
    <cellStyle name="常规 8 3 11" xfId="480"/>
    <cellStyle name="_本部汇总" xfId="481"/>
    <cellStyle name="_2009年汕尾局技改计划_超高压2013年" xfId="482"/>
    <cellStyle name="常规 5 10 6" xfId="483"/>
    <cellStyle name="_2010.02公司基建投资月报" xfId="484"/>
    <cellStyle name="好_供电成本情况汇总-第一方案_实际调整底稿_超高压2013年" xfId="485"/>
    <cellStyle name="_揭阳_梅州供电局2008年技改项目预算调整表（2008.07.04）_超高压2013年" xfId="486"/>
    <cellStyle name="常规 10 2 4 7 2" xfId="487"/>
    <cellStyle name="_Sheet2_供电、其他成本预算-B" xfId="488"/>
    <cellStyle name="常规 10 2 12 4" xfId="489"/>
    <cellStyle name="_2010年快报(基建)空白表" xfId="490"/>
    <cellStyle name="常规 2 8 4" xfId="491"/>
    <cellStyle name="输入 2 4" xfId="492"/>
    <cellStyle name="_ET_STYLE_NoName_00__低压项目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2012年小型基建项目投资计划表(0217江科长)" xfId="500"/>
    <cellStyle name="_报茂名生技-电白局08年大修技改工器具预算上报项目汇总20071030" xfId="501"/>
    <cellStyle name="常规 4 3" xfId="502"/>
    <cellStyle name="_梅州供电局2009年技改修理项目计划表（2008.11.20）" xfId="503"/>
    <cellStyle name="_农电技改汇总(隆安)20120825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8 2 3" xfId="508"/>
    <cellStyle name="_佛山_广东电网公司电力通信中心2009年预算报表" xfId="509"/>
    <cellStyle name="常规 5 10 2 2 3" xfId="510"/>
    <cellStyle name="常规 5 3 2" xfId="511"/>
    <cellStyle name="_铜供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_2012年小型基建项目投资计划表(0217江科长)_附件1-公司2014年固定资产投资计划表（信息化项目）140127" xfId="518"/>
    <cellStyle name="常规 8 8 10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汇总 2 2 3" xfId="523"/>
    <cellStyle name="_2012年小型基建项目投资计划表(0217江科长)_小型基建项目投资计划建议表(0126总经理项目审查会后二点八亿)" xfId="524"/>
    <cellStyle name="警告文本 2 2 2" xfId="525"/>
    <cellStyle name="常规 118 9 2" xfId="526"/>
    <cellStyle name="_惠州" xfId="527"/>
    <cellStyle name="常规 10 4 6 2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8 3 3 3" xfId="531"/>
    <cellStyle name="_2013年专项支出预算(汇总）" xfId="532"/>
    <cellStyle name="常规 126 12" xfId="533"/>
    <cellStyle name="常规 131 12" xfId="534"/>
    <cellStyle name="常规 8 2 5 3 2" xfId="535"/>
    <cellStyle name="_供电成本预测表2008" xfId="536"/>
    <cellStyle name="_32代管县及其顺序" xfId="537"/>
    <cellStyle name="_电网建设项目明细预算(禅城)" xfId="538"/>
    <cellStyle name="常规 5 5 6 3" xfId="539"/>
    <cellStyle name="_YG20F" xfId="540"/>
    <cellStyle name="_32个县级供电企业08年初工资预算111" xfId="541"/>
    <cellStyle name="_YG20F_超高压2013年" xfId="542"/>
    <cellStyle name="常规 8 10 2 5" xfId="543"/>
    <cellStyle name="常规 7 17 3 2" xfId="544"/>
    <cellStyle name="常规 8 2 5 2 3" xfId="545"/>
    <cellStyle name="_营销类资本性支出预算调整表(080815)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_潮州_梅州供电局2008年技改项目预算调整表（2008.07.04）_超高压2013年" xfId="560"/>
    <cellStyle name="常规 7 5 8" xfId="561"/>
    <cellStyle name="好_附件1-公司2014年固定资产投资计划表(广西汇总)" xfId="562"/>
    <cellStyle name="_ET_STYLE_NoName_00__电力产品生产成本预算明细表" xfId="563"/>
    <cellStyle name="常规 4 3 10 3" xfId="564"/>
    <cellStyle name="_ET_STYLE_NoName_00__19－湛江供电局" xfId="565"/>
    <cellStyle name="常规 7 17 13" xfId="566"/>
    <cellStyle name="_ET_STYLE_NoName_00__Sheet2" xfId="567"/>
    <cellStyle name="常规 124 6" xfId="568"/>
    <cellStyle name="_ET_STYLE_NoName_00__毕节" xfId="569"/>
    <cellStyle name="_广东电网公司2009年技改项目计划（生产类第一批）" xfId="570"/>
    <cellStyle name="常规 5 2 3 3" xfId="571"/>
    <cellStyle name="_ET_STYLE_NoName_00__财务费用预算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_ET_STYLE_NoName_00__超高压2013年" xfId="577"/>
    <cellStyle name="40% - 强调文字颜色 5 2 2" xfId="578"/>
    <cellStyle name="输入 2 2 2" xfId="579"/>
    <cellStyle name="_ET_STYLE_NoName_00__网信部-09年信息化项目计划表-修改本部" xfId="580"/>
    <cellStyle name="常规 11 10 3" xfId="581"/>
    <cellStyle name="常规 26 3 3" xfId="582"/>
    <cellStyle name="常规 31 3 3" xfId="583"/>
    <cellStyle name="_ET_STYLE_NoName_00__成本费用预算表" xfId="584"/>
    <cellStyle name="40% - 强调文字颜色 4 3" xfId="585"/>
    <cellStyle name="常规 5 10 6 2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_ET_STYLE_NoName_00__凯供" xfId="615"/>
    <cellStyle name="常规 127 6" xfId="616"/>
    <cellStyle name="常规 132 6" xfId="617"/>
    <cellStyle name="超链接 9" xfId="618"/>
    <cellStyle name="_Sheet1" xfId="619"/>
    <cellStyle name="_ET_STYLE_NoName_00__母公司现金流" xfId="620"/>
    <cellStyle name="常规 5 8 8" xfId="621"/>
    <cellStyle name="常规 8 16 7 3" xfId="622"/>
    <cellStyle name="_ET_STYLE_NoName_00__母公司资负" xfId="623"/>
    <cellStyle name="常规 18 10 8" xfId="624"/>
    <cellStyle name="_ET_STYLE_NoName_00__人工成本表" xfId="625"/>
    <cellStyle name="好_主要指标预算" xfId="626"/>
    <cellStyle name="_相关资料表_~3912905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20% - 强调文字颜色 5 2 2 3" xfId="644"/>
    <cellStyle name="_Sheet2_河源_超高压2013年" xfId="645"/>
    <cellStyle name="常规 4 8 5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60% - 强调文字颜色 1 5" xfId="673"/>
    <cellStyle name="_购电06" xfId="674"/>
    <cellStyle name="_Sheet1_2009年初审后供电成本" xfId="675"/>
    <cellStyle name="_相关资料表_2013年专项支出预算(汇总）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_Sheet1_4贵州" xfId="682"/>
    <cellStyle name="常规 126 2" xfId="683"/>
    <cellStyle name="常规 131 2" xfId="684"/>
    <cellStyle name="差_2008年河源局技改修理项目预算调整_待核实" xfId="685"/>
    <cellStyle name="差_湛江_售电收入预算表（张毅定稿）" xfId="686"/>
    <cellStyle name="_Sheet1_超高压2013年" xfId="687"/>
    <cellStyle name="常规 5 15 3" xfId="688"/>
    <cellStyle name="_Sheet2" xfId="689"/>
    <cellStyle name="_Sheet2_2008年河源局技改修理项目预算调整_超高压2013年" xfId="690"/>
    <cellStyle name="_资本性支出06" xfId="691"/>
    <cellStyle name="常规 7 8 11" xfId="692"/>
    <cellStyle name="_Sheet2_2008年清远局技改修理项目预算调整" xfId="693"/>
    <cellStyle name="常规 129 4 2" xfId="694"/>
    <cellStyle name="常规 134 4 2" xfId="695"/>
    <cellStyle name="_Sheet2_2008年清远局技改修理项目预算调整_超高压2013年" xfId="696"/>
    <cellStyle name="差_小型基建汇总（0827)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_小型基建项目" xfId="708"/>
    <cellStyle name="_广东电网公司2011年固定资产投资计划表（营销技改、科技）" xfId="709"/>
    <cellStyle name="常规 2 12 4 3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_Sheet2_2009年科技和IT（任寅寅）" xfId="728"/>
    <cellStyle name="常规_调峰调频发电公司2011年度技改项目计划总表（终稿） 4" xfId="729"/>
    <cellStyle name="常规 18 9 2" xfId="730"/>
    <cellStyle name="_Sheet2_2009年一般技改-陈丽铭10.31" xfId="731"/>
    <cellStyle name="常规_网区项目_17" xfId="732"/>
    <cellStyle name="_Sheet2_2009年一般技改-陈丽铭10.31_超高压2013年" xfId="733"/>
    <cellStyle name="千位[0]_ 应交税金审定表" xfId="734"/>
    <cellStyle name="_Sheet2_32个县级供电企业08年初工资预算111" xfId="735"/>
    <cellStyle name="常规 129 6 3" xfId="736"/>
    <cellStyle name="常规 134 6 3" xfId="737"/>
    <cellStyle name="强调文字颜色 6 2 4" xfId="738"/>
    <cellStyle name="_技改项目汇总" xfId="739"/>
    <cellStyle name="_Sheet2_32个县级供电企业08年初工资预算111_超高压2013年" xfId="740"/>
    <cellStyle name="_Sheet2_4贵州" xfId="741"/>
    <cellStyle name="常规 8 2 5 2 2" xfId="742"/>
    <cellStyle name="常规 8 10 2 4" xfId="743"/>
    <cellStyle name="好_5、2012年度预算报表（计划部  项目修正）_待核实" xfId="744"/>
    <cellStyle name="0,0_x000a__x000a_NA_x000a__x000a_" xfId="745"/>
    <cellStyle name="_Sheet2_单位供电成本" xfId="746"/>
    <cellStyle name="_Sheet2_单位供电成本_超高压2013年" xfId="747"/>
    <cellStyle name="常规 125 4" xfId="748"/>
    <cellStyle name="常规 130 4" xfId="749"/>
    <cellStyle name="_Sheet2_附件1：2008年电网建设和小型基建调整后预算分解表（发展规划部负责，工程部协助）2008-10-16" xfId="750"/>
    <cellStyle name="常规 4 3 3 2" xfId="751"/>
    <cellStyle name="常规 5 5 2" xfId="752"/>
    <cellStyle name="常规 7 10 2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_Sheet2_附件4：二○○九年东莞局一般生产类技改项目预算表（省审查后生技部格式1202改1）" xfId="757"/>
    <cellStyle name="_主营业务成本费用预算-B" xfId="758"/>
    <cellStyle name="Normal_0105第二套审计报表定稿" xfId="759"/>
    <cellStyle name="_广东电网公司年度预算报表(广电预表)-供电企业及中心机构适用" xfId="760"/>
    <cellStyle name="常规 10 3 2 2 5" xfId="761"/>
    <cellStyle name="强调文字颜色 2 2 2 2" xfId="762"/>
    <cellStyle name="20% - 强调文字颜色 1 3" xfId="763"/>
    <cellStyle name="_Sheet2_附件4：2009年电量线损、售电收入、购电成本预算编制表（方案一）" xfId="764"/>
    <cellStyle name="常规 13 12 2" xfId="765"/>
    <cellStyle name="_Sheet2_附件4：二○○九年东莞局一般生产类技改项目预算表（省审查后生技部格式1202改1）_超高压2013年" xfId="766"/>
    <cellStyle name="_一般技改_项目表" xfId="767"/>
    <cellStyle name="123" xfId="768"/>
    <cellStyle name="_Sheet2_附件4：2009年电量线损、售电收入、购电成本预算编制表（方案一）_超高压2013年" xfId="769"/>
    <cellStyle name="常规 4 3 9 2" xfId="770"/>
    <cellStyle name="常规 7 10 8 2" xfId="771"/>
    <cellStyle name="_连山" xfId="772"/>
    <cellStyle name="解释性文本 3" xfId="773"/>
    <cellStyle name="_Sheet2_附件4：二○○九年东莞局修理及技改预算表（省审查后生技部格式1121改）" xfId="774"/>
    <cellStyle name="差_2012年全部营销技改投资计划表(原稿0120改) 3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40% - 强调文字颜色 6 2" xfId="789"/>
    <cellStyle name="_资产经营考核指标" xfId="790"/>
    <cellStyle name="_附件3：2008年电量线损、总销售电价等调整后预算分解表（市场部负责，调度中心协助）_超高压2013年" xfId="791"/>
    <cellStyle name="_YG363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广东电网公司2008年技改项目调整计划-正式发文附件" xfId="799"/>
    <cellStyle name="_主营业务成本费用预算调整表" xfId="800"/>
    <cellStyle name="差_广东电网公司2008年修理108项目调整计划表_售电收入预算表（张毅定稿）" xfId="801"/>
    <cellStyle name="常规 7 5 7 2" xfId="802"/>
    <cellStyle name="_Sheet2_广东电网公司电力通信中心2009年预算报表_超高压2013年" xfId="803"/>
    <cellStyle name="汇总 2" xfId="804"/>
    <cellStyle name="_附表1" xfId="805"/>
    <cellStyle name="常规 8 9 10 2" xfId="806"/>
    <cellStyle name="_Sheet2_河源" xfId="807"/>
    <cellStyle name="常规 112 2 2" xfId="808"/>
    <cellStyle name="_Sheet2_惠州供电局2009年申报技改修理项目预算汇总表（审查调整）" xfId="809"/>
    <cellStyle name="_湛江廉江" xfId="810"/>
    <cellStyle name="常规 7 2 2 2" xfId="811"/>
    <cellStyle name="_Sheet2_茂名局" xfId="812"/>
    <cellStyle name="_Sheet2_培训中心技改审定后预算" xfId="813"/>
    <cellStyle name="常规 10 3 2 3 12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好_基层单位2012年捐赠预算（邓松已核实）" xfId="822"/>
    <cellStyle name="_YG1FE_超高压2013年" xfId="823"/>
    <cellStyle name="_Sheet2_项目表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常规 13 7" xfId="845"/>
    <cellStyle name="20% - 强调文字颜色 6 2 2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YG231" xfId="853"/>
    <cellStyle name="_佛电2007修理费预算李刚20061021_超高压2013年" xfId="854"/>
    <cellStyle name="_南海" xfId="855"/>
    <cellStyle name="常规 10 4 13" xfId="856"/>
    <cellStyle name="_东莞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_YG330_超高压2013年" xfId="868"/>
    <cellStyle name="_YG275_超高压2013年" xfId="869"/>
    <cellStyle name="_利润表" xfId="870"/>
    <cellStyle name="_江门" xfId="871"/>
    <cellStyle name="常规 8 6 5 3" xfId="872"/>
    <cellStyle name="_YG341" xfId="873"/>
    <cellStyle name="_YG286" xfId="874"/>
    <cellStyle name="常规 10 2 2 8 2" xfId="875"/>
    <cellStyle name="常规 10 3 2 3 3 3" xfId="876"/>
    <cellStyle name="㼿㽿㼿〿㠰㽴" xfId="877"/>
    <cellStyle name="_东莞3" xfId="878"/>
    <cellStyle name="_YG341_超高压2013年" xfId="879"/>
    <cellStyle name="_YG286_超高压2013年" xfId="880"/>
    <cellStyle name="常规 10 2 2 12" xfId="881"/>
    <cellStyle name="_供售线损率" xfId="882"/>
    <cellStyle name="常规 4 8 3 2" xfId="883"/>
    <cellStyle name="_YG352" xfId="884"/>
    <cellStyle name="_YG297" xfId="885"/>
    <cellStyle name="常规 11 9 2" xfId="886"/>
    <cellStyle name="_YG352_超高压2013年" xfId="887"/>
    <cellStyle name="_YG297_超高压2013年" xfId="888"/>
    <cellStyle name="_技改项目明细预算执行情况分析表（季报）_附件7：2008年成本费用预算明细表（局机关各部门、二级生产部门和直属各区局填报成本费用预算适用，供电和农电格式通用）" xfId="889"/>
    <cellStyle name="标题 1 2" xfId="890"/>
    <cellStyle name="常规 8 10 11 3" xfId="891"/>
    <cellStyle name="常规 18 14 5 3" xfId="892"/>
    <cellStyle name="强调文字颜色 3 6" xfId="893"/>
    <cellStyle name="_YG2A8" xfId="894"/>
    <cellStyle name="常规 2 13" xfId="895"/>
    <cellStyle name="常规 4 8 8 3" xfId="896"/>
    <cellStyle name="标题 4 4" xfId="897"/>
    <cellStyle name="_其他资本性支出明细表" xfId="898"/>
    <cellStyle name="_科技开发_茂名局" xfId="899"/>
    <cellStyle name="_YG2A8_超高压2013年" xfId="900"/>
    <cellStyle name="常规 7 3 5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_报省公司技改项目预算表1116(上报)" xfId="928"/>
    <cellStyle name="_相关资料表_Sheet2" xfId="929"/>
    <cellStyle name="常规 8 7 3 3" xfId="930"/>
    <cellStyle name="_附件2：2010年度预算报表(广电预表)-供电局及中心机构适用" xfId="931"/>
    <cellStyle name="_技术改造项目明细" xfId="932"/>
    <cellStyle name="常规 7 7" xfId="933"/>
    <cellStyle name="_毕节" xfId="934"/>
    <cellStyle name="差_清远_技术改造类项目预算附表2-IT规划_待核实" xfId="935"/>
    <cellStyle name="常规 8 10 11" xfId="936"/>
    <cellStyle name="_材料修理、其他日常费用表" xfId="937"/>
    <cellStyle name="常规 5 16 3" xfId="938"/>
    <cellStyle name="常规 8 16 10 3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_电科院23" xfId="964"/>
    <cellStyle name="常规 2 3 3" xfId="965"/>
    <cellStyle name="常规 4 3 10" xfId="966"/>
    <cellStyle name="60% - 强调文字颜色 3 4" xfId="967"/>
    <cellStyle name="_电量、线损预算-B" xfId="968"/>
    <cellStyle name="常规 8 5 3 8" xfId="969"/>
    <cellStyle name="_佛山_2009年汕尾局技改审批类计划（调整）" xfId="970"/>
    <cellStyle name="_电网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20% - 强调文字颜色 6 2 2 3" xfId="981"/>
    <cellStyle name="常规 13 7 3" xfId="982"/>
    <cellStyle name="_佛山_惠州供电局2009年申报技改修理项目预算汇总表（审查调整）" xfId="983"/>
    <cellStyle name="常规 5 2 10 2" xfId="984"/>
    <cellStyle name="_东莞_1_超高压2013年" xfId="985"/>
    <cellStyle name="差_~8596430" xfId="986"/>
    <cellStyle name="常规_2003年预算表 2" xfId="987"/>
    <cellStyle name="_东莞局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常规 9 3" xfId="992"/>
    <cellStyle name="40% - 强调文字颜色 1 4" xfId="993"/>
    <cellStyle name="常规 5 10 3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_佛山_2009年汕尾局技改计划" xfId="1005"/>
    <cellStyle name="常规 10 2 12 4 2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22 2 2" xfId="1031"/>
    <cellStyle name="常规 17 2 2" xfId="1032"/>
    <cellStyle name="_附件4：二○○九年东莞局一般生产类技改项目预算表（省审查后生技部格式1202改1）_超高压2013年" xfId="1033"/>
    <cellStyle name="_工资费用_1" xfId="1034"/>
    <cellStyle name="常规 8 24 5" xfId="1035"/>
    <cellStyle name="常规 8 19 5" xfId="1036"/>
    <cellStyle name="常规 58 2" xfId="1037"/>
    <cellStyle name="_工资附加费用_2009年初审后供电成本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常规 7 2 2 2 9 3" xfId="1052"/>
    <cellStyle name="差_韶关_售电收入预算表（张毅定稿）" xfId="1053"/>
    <cellStyle name="_供电成本调整后_超高压2013年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差_河源_技术改造类项目预算附表2-IT规划" xfId="1061"/>
    <cellStyle name="_惠州_单位供电成本" xfId="1062"/>
    <cellStyle name="_广东电网公司年度预算报表(茂名局)061108" xfId="1063"/>
    <cellStyle name="_广西电网公司2012年小型基建项目投资计划表" xfId="1064"/>
    <cellStyle name="常规 112 4" xfId="1065"/>
    <cellStyle name="40% - 强调文字颜色 6 7" xfId="1066"/>
    <cellStyle name="_广州" xfId="1067"/>
    <cellStyle name="_广州_网信部-09年信息化项目计划表-修改本部" xfId="1068"/>
    <cellStyle name="_广州-2007年预算" xfId="1069"/>
    <cellStyle name="标题 1 1" xfId="1070"/>
    <cellStyle name="常规 8 10 11 2" xfId="1071"/>
    <cellStyle name="常规 18 15 4 3" xfId="1072"/>
    <cellStyle name="_广州-2007年预算_超高压2013年" xfId="1073"/>
    <cellStyle name="60% - 强调文字颜色 6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_技改和修理07下半年补充(信息通信类)" xfId="1078"/>
    <cellStyle name="标题 1 5" xfId="1079"/>
    <cellStyle name="常规 2 2 9" xfId="1080"/>
    <cellStyle name="_广州供电局2007年技改项目计划表(12.21）上报_超高压2013年" xfId="1081"/>
    <cellStyle name="常规 7 3 7 2" xfId="1082"/>
    <cellStyle name="常规 18 10 5" xfId="1083"/>
    <cellStyle name="_海丰审批类技改项目" xfId="1084"/>
    <cellStyle name="常规 7 8 8" xfId="1085"/>
    <cellStyle name="_化州" xfId="1086"/>
    <cellStyle name="_惠州供电局2008年修理、技改项目调整计划（7-3报生技部）" xfId="1087"/>
    <cellStyle name="好_清远_实际调整底稿" xfId="1088"/>
    <cellStyle name="_化州08年项目" xfId="1089"/>
    <cellStyle name="_化州08年项目_超高压2013年" xfId="1090"/>
    <cellStyle name="好_清远_实际调整底稿_超高压2013年" xfId="1091"/>
    <cellStyle name="_遵供" xfId="1092"/>
    <cellStyle name="_深圳局" xfId="1093"/>
    <cellStyle name="常规 18 3 4 3" xfId="1094"/>
    <cellStyle name="40% - 强调文字颜色 1 2 2" xfId="1095"/>
    <cellStyle name="_惠州_附件4：二○○九年东莞局一般生产类技改项目预算表（省审查后生技部格式1202改1）" xfId="1096"/>
    <cellStyle name="常规 8 5 3 4 2" xfId="1097"/>
    <cellStyle name="_技术改造类项目预算附表2-IT规划" xfId="1098"/>
    <cellStyle name="列标题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2 2 2 5 2" xfId="1107"/>
    <cellStyle name="_惠州_惠州供电局2008年预算（分解）" xfId="1108"/>
    <cellStyle name="强调文字颜色 2 2" xfId="1109"/>
    <cellStyle name="常规 10 2 2 4" xfId="1110"/>
    <cellStyle name="样式 1 6" xfId="1111"/>
    <cellStyle name="_一般技改_超高压2013年" xfId="1112"/>
    <cellStyle name="常规 127 8 3" xfId="1113"/>
    <cellStyle name="常规 132 8 3" xfId="1114"/>
    <cellStyle name="常规 7 5 3 3" xfId="1115"/>
    <cellStyle name="_惠州_湛江" xfId="1116"/>
    <cellStyle name="_惠州_资本性支出预算汇总表" xfId="1117"/>
    <cellStyle name="常规 22 3" xfId="1118"/>
    <cellStyle name="常规 17 3" xfId="1119"/>
    <cellStyle name="_惠州2" xfId="1120"/>
    <cellStyle name="常规 8 10 7 2" xfId="1121"/>
    <cellStyle name="_惠州-2007年预算" xfId="1122"/>
    <cellStyle name="常规 112 9 2" xfId="1123"/>
    <cellStyle name="_惠州-2007年预算_超高压2013年" xfId="1124"/>
    <cellStyle name="常规 18 10 13" xfId="1125"/>
    <cellStyle name="_惠州供电局2007年预算内部分解下达汇总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_惠州供电局2008年预算（分解）" xfId="1131"/>
    <cellStyle name="注释 2 2 2" xfId="1132"/>
    <cellStyle name="常规 5 8 2 2" xfId="1133"/>
    <cellStyle name="_惠州供电局2008年预算（分解）_超高压2013年" xfId="1134"/>
    <cellStyle name="常规 18 15 2 4" xfId="1135"/>
    <cellStyle name="60% - 强调文字颜色 4 4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常规 7 5 6" xfId="1141"/>
    <cellStyle name="_货币资金表（2011q）" xfId="1142"/>
    <cellStyle name="常规 24 3" xfId="1143"/>
    <cellStyle name="常规 19 3" xfId="1144"/>
    <cellStyle name="_技改_超高压2013年" xfId="1145"/>
    <cellStyle name="常规 10 2 12 10 2" xfId="1146"/>
    <cellStyle name="常规 12 5 3" xfId="1147"/>
    <cellStyle name="_技改_梅州供电局2009年技改修理项目计划表（2008.11.20）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总表 " xfId="1153"/>
    <cellStyle name="_技改项目明细预算执行情况分析表（季报）" xfId="1154"/>
    <cellStyle name="常规 13 13 3" xfId="1155"/>
    <cellStyle name="_技改项目明细预算执行情况分析表（季报）_主要指标预算_超高压2013年" xfId="1156"/>
    <cellStyle name="20% - 强调文字颜色 2 4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_科技开发_2009年潮州供电局技改审批类项目计划表_超高压2013年" xfId="1162"/>
    <cellStyle name="_一般技改_一般技改" xfId="1163"/>
    <cellStyle name="差_广东电网公司2011年度预算报表1209-（62.39%）-按市场部电量调整_待核实" xfId="1164"/>
    <cellStyle name="常规 2 8" xfId="1165"/>
    <cellStyle name="输入 2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_江门2007年电网建设和小型基建预算分解" xfId="1175"/>
    <cellStyle name="好_广西电网公司2014年营销技改项目投资计划建议表(汇总按网区)" xfId="1176"/>
    <cellStyle name="常规 10 2 4 2 2" xfId="1177"/>
    <cellStyle name="_江门2007年电网建设和小型基建预算分解_超高压2013年" xfId="1178"/>
    <cellStyle name="差 2 4" xfId="1179"/>
    <cellStyle name="常规 11 7 3" xfId="1180"/>
    <cellStyle name="常规 7 2 2 2 9 2" xfId="1181"/>
    <cellStyle name="_江门-2007年预算_超高压2013年" xfId="1182"/>
    <cellStyle name="差_附件3：深圳供电局有限公司2013年预算编制工作分工表及报送时间(旧) 2011.11.11" xfId="1183"/>
    <cellStyle name="超链接 5 8 3" xfId="1184"/>
    <cellStyle name="_江门供电局2007年技改项目计划表（审后上报A）1.10" xfId="1185"/>
    <cellStyle name="_利润" xfId="1186"/>
    <cellStyle name="常规 8 8 3 3" xfId="1187"/>
    <cellStyle name="_江门供电局2007年技改项目计划表（审后上报A）1.10_超高压2013年" xfId="1188"/>
    <cellStyle name="_利润_超高压2013年" xfId="1189"/>
    <cellStyle name="_江门供电局2008年技改项目计划表（调整上报）7.4" xfId="1190"/>
    <cellStyle name="好_2012年度预算报表（张忠兴1）_待核实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_揭阳" xfId="1204"/>
    <cellStyle name="标题 8" xfId="1205"/>
    <cellStyle name="常规 21 2 2" xfId="1206"/>
    <cellStyle name="_揭阳_2008年广东电网公司修理计划" xfId="1207"/>
    <cellStyle name="常规 8 16 2 3" xfId="1208"/>
    <cellStyle name="_揭阳_2008年广东电网公司修理计划_超高压2013年" xfId="1209"/>
    <cellStyle name="常规 126 4" xfId="1210"/>
    <cellStyle name="常规 131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_借款预算表" xfId="1222"/>
    <cellStyle name="0,0_x000d__x000a_NA_x000d__x000a_ 2" xfId="1223"/>
    <cellStyle name="常规 7 8 10 3" xfId="1224"/>
    <cellStyle name="Grey" xfId="1225"/>
    <cellStyle name="差_5、2012年度预算报表（计划部王浪  项目修正）" xfId="1226"/>
    <cellStyle name="常规 8 7 9 3" xfId="1227"/>
    <cellStyle name="_借款预算表_超高压2013年" xfId="1228"/>
    <cellStyle name="常规 2 12 8 3" xfId="1229"/>
    <cellStyle name="常规 2 2 13" xfId="1230"/>
    <cellStyle name="_凯供" xfId="1231"/>
    <cellStyle name="常规 7 2 2 2 11 2" xfId="1232"/>
    <cellStyle name="常规 8 10 2 2" xfId="1233"/>
    <cellStyle name="_科技开发" xfId="1234"/>
    <cellStyle name="常规 124 2" xfId="1235"/>
    <cellStyle name="ColLevel_0" xfId="1236"/>
    <cellStyle name="常规 18 5 7" xfId="1237"/>
    <cellStyle name="_科技开发_2009年潮州供电局技改修理项目计划表" xfId="1238"/>
    <cellStyle name="常规 39 2" xfId="1239"/>
    <cellStyle name="常规 8 10 5" xfId="1240"/>
    <cellStyle name="货币 2" xfId="1241"/>
    <cellStyle name="_科技开发_2009年潮州供电局技改修理项目计划表_超高压2013年" xfId="1242"/>
    <cellStyle name="_科技开发_超高压2013年" xfId="1243"/>
    <cellStyle name="常规 8 2 2 2 9 3" xfId="1244"/>
    <cellStyle name="_科技开发_附件4：二○○九年东莞局修理及技改预算表（省审查后生技部格式1121改）" xfId="1245"/>
    <cellStyle name="常规 112 9" xfId="1246"/>
    <cellStyle name="40% - 强调文字颜色 3 2 2 3" xfId="1247"/>
    <cellStyle name="常规 13 2 5 2" xfId="1248"/>
    <cellStyle name="_科技开发_附件4：二○○九年东莞局修理及技改预算表（省审查后生技部格式1121改）_超高压2013年" xfId="1249"/>
    <cellStyle name="_清远08年技改项目(连南）" xfId="1250"/>
    <cellStyle name="_科技开发_附件4：二○○九年东莞局一般生产类技改项目预算表（省审查后生技部格式1202改1）_超高压2013年" xfId="1251"/>
    <cellStyle name="_阳江2008年维修费预算-二次汇总-上报" xfId="1252"/>
    <cellStyle name="常规 2 25" xfId="1253"/>
    <cellStyle name="_一般技改_广东电网公司2008年技改项目调整计划-正式发文附件" xfId="1254"/>
    <cellStyle name="_科技开发_广东电网公司2008年技改项目调整计划-正式发文附件" xfId="1255"/>
    <cellStyle name="_科技开发_广东电网公司2009年技改项目计划（生产类第一批）" xfId="1256"/>
    <cellStyle name="常规 18 15 2 2 3" xfId="1257"/>
    <cellStyle name="好_2008年河源局技改修理项目预算调整_售电收入预算表（张毅定稿）" xfId="1258"/>
    <cellStyle name="60% - 强调文字颜色 4 2 3" xfId="1259"/>
    <cellStyle name="常规 112 2" xfId="1260"/>
    <cellStyle name="40% - 强调文字颜色 6 5" xfId="1261"/>
    <cellStyle name="常规 12 10 2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_科技开发_培训中心技改审定后预算_超高压2013年" xfId="1267"/>
    <cellStyle name="输入 2 2" xfId="1268"/>
    <cellStyle name="常规 2 8 2" xfId="1269"/>
    <cellStyle name="_科技开发_实际调整后底稿" xfId="1270"/>
    <cellStyle name="常规 128 5" xfId="1271"/>
    <cellStyle name="常规 133 5" xfId="1272"/>
    <cellStyle name="_科技开发_一般技改" xfId="1273"/>
    <cellStyle name="_科技开发_湛江_超高压2013年" xfId="1274"/>
    <cellStyle name="常规 10 2 12 5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_科技资本性-杨绍群-1217" xfId="1280"/>
    <cellStyle name="常规 5 10 3" xfId="1281"/>
    <cellStyle name="常规 9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_连南技改" xfId="1289"/>
    <cellStyle name="好_营销类资本性支出预算调整表(080815)_技术改造类项目预算附表2-IT规划_待核实" xfId="1290"/>
    <cellStyle name="_连南技改08+ry抗冰加固" xfId="1291"/>
    <cellStyle name="20% - 强调文字颜色 4 2 2 3" xfId="1292"/>
    <cellStyle name="好_电科院" xfId="1293"/>
    <cellStyle name="常规 2 15 4" xfId="1294"/>
    <cellStyle name="常规 128 3 2" xfId="1295"/>
    <cellStyle name="常规 133 3 2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计算 2 2 3" xfId="1302"/>
    <cellStyle name="_茂名（计划下达）" xfId="1303"/>
    <cellStyle name="_茂名_1" xfId="1304"/>
    <cellStyle name="40% - 强调文字颜色 2 5" xfId="1305"/>
    <cellStyle name="常规 4 8 2" xfId="1306"/>
    <cellStyle name="_茂名局" xfId="1307"/>
    <cellStyle name="_年购电单价_超高压2013年" xfId="1308"/>
    <cellStyle name="常规 10 2 12 11 2" xfId="1309"/>
    <cellStyle name="常规 25 3" xfId="1310"/>
    <cellStyle name="常规 30 3" xfId="1311"/>
    <cellStyle name="_茂名局_~3984830" xfId="1312"/>
    <cellStyle name="常规 10 4 9" xfId="1313"/>
    <cellStyle name="40% - 强调文字颜色 4 2 2 3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_茂名局_茂名" xfId="1321"/>
    <cellStyle name="常规 10 3" xfId="1322"/>
    <cellStyle name="常规 8 9 7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_梅州局及各县技改" xfId="1329"/>
    <cellStyle name="常规 8 5 10 2" xfId="1330"/>
    <cellStyle name="20% - 强调文字颜色 5 6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母公司资负" xfId="1338"/>
    <cellStyle name="常规 18 3 8 3" xfId="1339"/>
    <cellStyle name="常规 8 16 8" xfId="1340"/>
    <cellStyle name="_中山(调整后)" xfId="1341"/>
    <cellStyle name="s]_x000d__x000a_load=_x000d__x000a_run=_x000d__x000a_NullPort=None_x000d__x000a_device=HP LaserJet 4 Plus,HPPCL5MS,LPT1:_x000d__x000a__x000d__x000a_[Desktop]_x000d__x000a_Wallpaper=(无)_x000d__x000a_TileWallpaper=0_x000d_ 4" xfId="1342"/>
    <cellStyle name="_南方电网财〔2008〕70号附件1" xfId="1343"/>
    <cellStyle name="常规 7 2 4 6" xfId="1344"/>
    <cellStyle name="RowLevel_0" xfId="1345"/>
    <cellStyle name="_南方电网电力工业主要指标0713" xfId="1346"/>
    <cellStyle name="差_5、2012年度预算报表（计划部王浪  项目修正）_待核实" xfId="1347"/>
    <cellStyle name="超链接 3 2" xfId="1348"/>
    <cellStyle name="_南宁" xfId="1349"/>
    <cellStyle name="常规 18 15 10 3" xfId="1350"/>
    <cellStyle name="常规 8 11 7 2" xfId="1351"/>
    <cellStyle name="差_2008年韶关局技改修理项目预算调整_超高压2013年" xfId="1352"/>
    <cellStyle name="_年初下达" xfId="1353"/>
    <cellStyle name="差_2012年度预算报表（3.5亿元20120115）" xfId="1354"/>
    <cellStyle name="常规 18 15 6" xfId="1355"/>
    <cellStyle name="_年初下达_超高压2013年" xfId="1356"/>
    <cellStyle name="常规 8 11 9 3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_农电-其他总表" xfId="1364"/>
    <cellStyle name="20% - 强调文字颜色 1 2 2 2" xfId="1365"/>
    <cellStyle name="标题 5" xfId="1366"/>
    <cellStyle name="_月报模板" xfId="1367"/>
    <cellStyle name="差_清远_实际调整底稿_超高压2013年" xfId="1368"/>
    <cellStyle name="差_广东电网公司2008年技改108项目调整计划11_售电收入预算表（张毅定稿）" xfId="1369"/>
    <cellStyle name="_农电-其他总表_2009年初审后供电成本" xfId="1370"/>
    <cellStyle name="常规 18 5 10 3" xfId="1371"/>
    <cellStyle name="计算 2" xfId="1372"/>
    <cellStyle name="_农电政策性资金" xfId="1373"/>
    <cellStyle name="常规 18 8" xfId="1374"/>
    <cellStyle name="_农电政策性资金_超高压2013年" xfId="1375"/>
    <cellStyle name="_农电总表" xfId="1376"/>
    <cellStyle name="常规 8 6 3 2" xfId="1377"/>
    <cellStyle name="常规 8 7 10 3" xfId="1378"/>
    <cellStyle name="_培训" xfId="1379"/>
    <cellStyle name="_平果附表1：中央预算内资金项目" xfId="1380"/>
    <cellStyle name="常规 127 7 3" xfId="1381"/>
    <cellStyle name="常规 132 7 3" xfId="1382"/>
    <cellStyle name="_其他修理项目预算表" xfId="1383"/>
    <cellStyle name="_其他资本性-各县明细" xfId="1384"/>
    <cellStyle name="差_货币资金表（2011q）_待核实" xfId="1385"/>
    <cellStyle name="常规 10 3 2 3 9" xfId="1386"/>
    <cellStyle name="20% - 强调文字颜色 2 7" xfId="1387"/>
    <cellStyle name="常规 5 10 11 2" xfId="1388"/>
    <cellStyle name="_其他资本性预算执行表" xfId="1389"/>
    <cellStyle name="常规 5 4 12" xfId="1390"/>
    <cellStyle name="常规 7 8 5" xfId="1391"/>
    <cellStyle name="Dezimal [0]_laroux" xfId="1392"/>
    <cellStyle name="_清远" xfId="1393"/>
    <cellStyle name="20% - 强调文字颜色 5 2 2 2" xfId="1394"/>
    <cellStyle name="常规 4 8 4" xfId="1395"/>
    <cellStyle name="40% - 强调文字颜色 2 7" xfId="1396"/>
    <cellStyle name="常规 7 15 3" xfId="1397"/>
    <cellStyle name="_清远08年技改项目(连山）" xfId="1398"/>
    <cellStyle name="_清远局" xfId="1399"/>
    <cellStyle name="_人工成本附表" xfId="1400"/>
    <cellStyle name="_人数情况统计表_超高压2013年" xfId="1401"/>
    <cellStyle name="常规 7 3 2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_汕头" xfId="1405"/>
    <cellStyle name="差_湛江_技术改造类项目预算附表2-IT规划_售电收入预算表（张毅定稿）" xfId="1406"/>
    <cellStyle name="常规_生产修理_13" xfId="1407"/>
    <cellStyle name="常规 20 11" xfId="1408"/>
    <cellStyle name="_汕头_1" xfId="1409"/>
    <cellStyle name="_汕头_超高压2013年" xfId="1410"/>
    <cellStyle name="常规 8 11 4 3" xfId="1411"/>
    <cellStyle name="_相关资料表_科技项目预算" xfId="1412"/>
    <cellStyle name="40% - 强调文字颜色 2 2 2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韶关县级供电企业（子公司）预算调整" xfId="1427"/>
    <cellStyle name="_预算安排主要指标（二）" xfId="1428"/>
    <cellStyle name="差_~3912905" xfId="1429"/>
    <cellStyle name="常规 18 10 8 2" xfId="1430"/>
    <cellStyle name="常规 4 3 4 2" xfId="1431"/>
    <cellStyle name="_深圳2013年" xfId="1432"/>
    <cellStyle name="常规 5 6 2" xfId="1433"/>
    <cellStyle name="常规 7 10 3 2" xfId="1434"/>
    <cellStyle name="_生技部-09年科技项目(复审）20081205(删除信息通信系统开发部分)" xfId="1435"/>
    <cellStyle name="差_一般技改项目预算调整表_售电收入预算表（张毅定稿）" xfId="1436"/>
    <cellStyle name="_省公司审查后2009年科技项目预算汇总表（东莞局）" xfId="1437"/>
    <cellStyle name="常规 2 12 11" xfId="1438"/>
    <cellStyle name="常规 8 2 2 2 2 3" xfId="1439"/>
    <cellStyle name="_试研院2009年职工薪酬预算" xfId="1440"/>
    <cellStyle name="Percent [2]" xfId="1441"/>
    <cellStyle name="常规 15 3 2" xfId="1442"/>
    <cellStyle name="常规 20 3 2" xfId="1443"/>
    <cellStyle name="_售电06" xfId="1444"/>
    <cellStyle name="60% - 强调文字颜色 6 5" xfId="1445"/>
    <cellStyle name="_售电07" xfId="1446"/>
    <cellStyle name="60% - 强调文字颜色 6 6" xfId="1447"/>
    <cellStyle name="_售电收入预算" xfId="1448"/>
    <cellStyle name="常规 18 3 9 3" xfId="1449"/>
    <cellStyle name="_资本性支出预算汇总表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通信" xfId="1457"/>
    <cellStyle name="_云浮地区（新兴供电局）2007年下半年重新上报项目070917" xfId="1458"/>
    <cellStyle name="_湛江_东莞" xfId="1459"/>
    <cellStyle name="_通信_超高压2013年" xfId="1460"/>
    <cellStyle name="_云浮地区（新兴供电局）2007年下半年重新上报项目070917_超高压2013年" xfId="1461"/>
    <cellStyle name="_通信技改" xfId="1462"/>
    <cellStyle name="差_2008年河源局技改修理项目预算调整_售电收入预算表（张毅定稿）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_维修明细表" xfId="1469"/>
    <cellStyle name="差_河源_超高压2013年" xfId="1470"/>
    <cellStyle name="常规 4 11 3" xfId="1471"/>
    <cellStyle name="60% - 强调文字颜色 1 3" xfId="1472"/>
    <cellStyle name="_物资公司2009年职工薪酬预算" xfId="1473"/>
    <cellStyle name="40% - 强调文字颜色 1 5" xfId="1474"/>
    <cellStyle name="常规 4 7 2" xfId="1475"/>
    <cellStyle name="常规 9 4" xfId="1476"/>
    <cellStyle name="_下达指标汇总（调整）" xfId="1477"/>
    <cellStyle name="常规 2 6" xfId="1478"/>
    <cellStyle name="_县级供电企业支出" xfId="1479"/>
    <cellStyle name="输入 2 3" xfId="1480"/>
    <cellStyle name="常规 2 8 3" xfId="1481"/>
    <cellStyle name="_县级供电企业支出_超高压2013年" xfId="1482"/>
    <cellStyle name="差_汕头_技术改造类项目预算附表2-IT规划_待核实" xfId="1483"/>
    <cellStyle name="好_2009年初审后供电成本" xfId="1484"/>
    <cellStyle name="_县局改造项目统计1" xfId="1485"/>
    <cellStyle name="_现金流量表" xfId="1486"/>
    <cellStyle name="_现金流量表_广州" xfId="1487"/>
    <cellStyle name="_湛江_网信部-09年信息化项目计划表-修改本部" xfId="1488"/>
    <cellStyle name="常规 16 3 3 7" xfId="1489"/>
    <cellStyle name="_现金流量表_广州_超高压2013年" xfId="1490"/>
    <cellStyle name="_一般技改_湛江" xfId="1491"/>
    <cellStyle name="_相关资料表" xfId="1492"/>
    <cellStyle name="常规 124 8" xfId="1493"/>
    <cellStyle name="常规_报价表 " xfId="1494"/>
    <cellStyle name="_相关资料表_~7074912" xfId="1495"/>
    <cellStyle name="差_(万力)预算报表（公司加目录）市场部营销部11-12-2" xfId="1496"/>
    <cellStyle name="常规 14 10" xfId="1497"/>
    <cellStyle name="差_2008年韶关局技改修理项目预算调整" xfId="1498"/>
    <cellStyle name="_相关资料表_~8596430" xfId="1499"/>
    <cellStyle name="40% - 强调文字颜色 1 3" xfId="1500"/>
    <cellStyle name="常规 5 10 3 2" xfId="1501"/>
    <cellStyle name="常规 9 2" xfId="1502"/>
    <cellStyle name="_相关资料表_2012年度预算报表（3.5亿元20120115）" xfId="1503"/>
    <cellStyle name="常规 8 2 2 2 13" xfId="1504"/>
    <cellStyle name="常规 2 2 2 6 2" xfId="1505"/>
    <cellStyle name="好_专项支出表预算表_待核实" xfId="1506"/>
    <cellStyle name="强调文字颜色 3 2" xfId="1507"/>
    <cellStyle name="_相关资料表_2012年度预算报表（公司）_超高压2013年" xfId="1508"/>
    <cellStyle name="差_2012年度预算报表（排版）" xfId="1509"/>
    <cellStyle name="_相关资料表_2013年固定资产投资明细预算表报预算(张忠兴)" xfId="1510"/>
    <cellStyle name="常规 8 11 3 3" xfId="1511"/>
    <cellStyle name="_相关资料表_2013年固定资产投资明细预算表报预算(张忠兴2版)" xfId="1512"/>
    <cellStyle name="常规 13 2 4" xfId="1513"/>
    <cellStyle name="_相关资料表_2013年基建项目预算明细表" xfId="1514"/>
    <cellStyle name="标题 3 4" xfId="1515"/>
    <cellStyle name="常规 4 8 7 3" xfId="1516"/>
    <cellStyle name="差_电力产品生产成本预算明细表" xfId="1517"/>
    <cellStyle name="_相关资料表_5、2012年度预算报表（公司加目录）" xfId="1518"/>
    <cellStyle name="常规 2 10 2 2" xfId="1519"/>
    <cellStyle name="_相关资料表_6、附件2：2013年度预算报表(陈婷)" xfId="1520"/>
    <cellStyle name="差_其他资本性-各县明细_售电收入预算表（张毅定稿）" xfId="1521"/>
    <cellStyle name="常规 8 3 6 2" xfId="1522"/>
    <cellStyle name="_相关资料表_Sheet3" xfId="1523"/>
    <cellStyle name="_相关资料表_附件3：深圳供电局有限公司2013年预算编制工作分工表及报送时间1" xfId="1524"/>
    <cellStyle name="常规 11 6 2" xfId="1525"/>
    <cellStyle name="_相关资料表_超高压2013年" xfId="1526"/>
    <cellStyle name="60% - 强调文字颜色 2 2 3" xfId="1527"/>
    <cellStyle name="_相关资料表_车辆购置" xfId="1528"/>
    <cellStyle name="差_一般技改项目预算调整表_技术改造类项目预算附表2-IT规划" xfId="1529"/>
    <cellStyle name="常规 26 2 3" xfId="1530"/>
    <cellStyle name="常规 31 2 3" xfId="1531"/>
    <cellStyle name="40% - 强调文字颜色 3 3" xfId="1532"/>
    <cellStyle name="常规 5 10 5 2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_相关资料表_附件2：2013年度预算报表（2012预计数）" xfId="1538"/>
    <cellStyle name="常规 8 10 7 3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_相关资料表_附件3：深圳供电局有限公司2013年预算编制工作分工表及报送时间(旧) 2011.11.11" xfId="1544"/>
    <cellStyle name="常规 8 11 12" xfId="1545"/>
    <cellStyle name="40% - 强调文字颜色 4 2" xfId="1546"/>
    <cellStyle name="常规 26 3 2" xfId="1547"/>
    <cellStyle name="常规 31 3 2" xfId="1548"/>
    <cellStyle name="_相关资料表_固定资产投资" xfId="1549"/>
    <cellStyle name="常规 13 2 2 2" xfId="1550"/>
    <cellStyle name="_相关资料表_基建项目预算汇总表" xfId="1551"/>
    <cellStyle name="_相关资料表_物资储备预算表" xfId="1552"/>
    <cellStyle name="常规 9 6 2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_相关资料表_资本金评价预算表" xfId="1558"/>
    <cellStyle name="_湛江局" xfId="1559"/>
    <cellStyle name="常规 8 7 4 2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_小型基建_超高压2013年" xfId="1570"/>
    <cellStyle name="差_其他资本性-各县明细_技术改造类项目预算附表2-IT规划" xfId="1571"/>
    <cellStyle name="超链接 2 2 2 2 2" xfId="1572"/>
    <cellStyle name="_新增资产" xfId="1573"/>
    <cellStyle name="Valuta_pldt" xfId="1574"/>
    <cellStyle name="_修理费明细" xfId="1575"/>
    <cellStyle name="常规 8 2 2 2 8 2" xfId="1576"/>
    <cellStyle name="警告文本 2" xfId="1577"/>
    <cellStyle name="_修理费明细_超高压2013年" xfId="1578"/>
    <cellStyle name="_修理费项目预算表" xfId="1579"/>
    <cellStyle name="20% - 强调文字颜色 1 2 2" xfId="1580"/>
    <cellStyle name="_修理费项目预算表_1" xfId="1581"/>
    <cellStyle name="20% - 强调文字颜色 4 5" xfId="1582"/>
    <cellStyle name="常规 10 2 2 2 2 3 3 3" xfId="1583"/>
    <cellStyle name="_阳春" xfId="1584"/>
    <cellStyle name="常规 18 14 10" xfId="1585"/>
    <cellStyle name="常规 14 4 2" xfId="1586"/>
    <cellStyle name="_阳江" xfId="1587"/>
    <cellStyle name="常规 129 3 2" xfId="1588"/>
    <cellStyle name="常规 134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好_5、2012年度预算报表（公司加目录）邓松_待核实" xfId="1599"/>
    <cellStyle name="_一般技改" xfId="1600"/>
    <cellStyle name="差_韶关_待核实" xfId="1601"/>
    <cellStyle name="㼿㽿㼿〿㠰㽴 3" xfId="1602"/>
    <cellStyle name="_一般技改_20080519年预算调整报表(营销费)_超高压2013年" xfId="1603"/>
    <cellStyle name="常规 126 7 3" xfId="1604"/>
    <cellStyle name="常规 131 7 3" xfId="1605"/>
    <cellStyle name="_一般技改_2009年潮州供电局技改审批类项目计划表_超高压2013年" xfId="1606"/>
    <cellStyle name="常规 8 2 5 10 3" xfId="1607"/>
    <cellStyle name="_一般技改_2009年潮州供电局技改修理项目计划表" xfId="1608"/>
    <cellStyle name="差_附件3：深圳供电局有限公司2013年预算编制工作分工表及报送时间1" xfId="1609"/>
    <cellStyle name="常规 12 8 2" xfId="1610"/>
    <cellStyle name="_一般技改_2009年潮州供电局技改修理项目计划表_超高压2013年" xfId="1611"/>
    <cellStyle name="强调文字颜色 5 2 2" xfId="1612"/>
    <cellStyle name="Header1" xfId="1613"/>
    <cellStyle name="_一般技改_2009年预算(营销费)报表20081102" xfId="1614"/>
    <cellStyle name="常规 12 6 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10 3 2 2" xfId="1620"/>
    <cellStyle name="常规 2 25 3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_一般技改_培训中心技改审定后预算" xfId="1625"/>
    <cellStyle name="常规 5 2 12" xfId="1626"/>
    <cellStyle name="20% - 强调文字颜色 3 2 2 3" xfId="1627"/>
    <cellStyle name="_一般技改_培训中心技改审定后预算_超高压2013年" xfId="1628"/>
    <cellStyle name="常规 112 10 2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㼿㼿㼿㼿㼿㼿 2" xfId="1635"/>
    <cellStyle name="_营销资本性_超高压2013年" xfId="1636"/>
    <cellStyle name="标题 2 3" xfId="1637"/>
    <cellStyle name="常规 4 8 6 2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4 3 6 2" xfId="1645"/>
    <cellStyle name="常规 5 8 2" xfId="1646"/>
    <cellStyle name="常规 7 10 5 2" xfId="1647"/>
    <cellStyle name="_云浮" xfId="1648"/>
    <cellStyle name="comma-d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_云浮审批类项目070815" xfId="1672"/>
    <cellStyle name="Header2" xfId="1673"/>
    <cellStyle name="_云浮审批类项目070815_超高压2013年" xfId="1674"/>
    <cellStyle name="_云南电网首批计划-2009.12.28" xfId="1675"/>
    <cellStyle name="常规 18 10 6" xfId="1676"/>
    <cellStyle name="常规 7 3 7 3" xfId="1677"/>
    <cellStyle name="好_附件2-1 10千伏及以下配网" xfId="1678"/>
    <cellStyle name="_湛江" xfId="1679"/>
    <cellStyle name="常规 8 6 9 2" xfId="1680"/>
    <cellStyle name="_湛江_通信中心8" xfId="1681"/>
    <cellStyle name="常规 18 3 5 2" xfId="1682"/>
    <cellStyle name="常规 8 2 2 2 9" xfId="1683"/>
    <cellStyle name="_湛江雷州" xfId="1684"/>
    <cellStyle name="_湛江吴川" xfId="1685"/>
    <cellStyle name="60% - 强调文字颜色 4 5" xfId="1686"/>
    <cellStyle name="_肇庆局" xfId="1687"/>
    <cellStyle name="常规 7 7 11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4 6 2" xfId="1697"/>
    <cellStyle name="常规 5 10 2 4" xfId="1698"/>
    <cellStyle name="常规 8 4" xfId="1699"/>
    <cellStyle name="_中山2008年修理计划(11245万元)" xfId="1700"/>
    <cellStyle name="_资本性支出项目明细表(750万)" xfId="1701"/>
    <cellStyle name="_中调" xfId="1702"/>
    <cellStyle name="常规 5 2 5 3" xfId="1703"/>
    <cellStyle name="好_2008年调整后预算-局机关_售电收入预算表（张毅定稿）" xfId="1704"/>
    <cellStyle name="_中调22" xfId="1705"/>
    <cellStyle name="_中调所" xfId="1706"/>
    <cellStyle name="Comma 2" xfId="1707"/>
    <cellStyle name="_中调所-2007年预算" xfId="1708"/>
    <cellStyle name="_中调所-2007年预算_超高压2013年" xfId="1709"/>
    <cellStyle name="常规 8 2 5 6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_主营业务成本费用预算" xfId="1716"/>
    <cellStyle name="常规 7 3 9 3" xfId="1717"/>
    <cellStyle name="_资本性收支预算" xfId="1718"/>
    <cellStyle name="差_2012年度预算报表（黄伟）_待核实" xfId="1719"/>
    <cellStyle name="常规 12 4 3" xfId="1720"/>
    <cellStyle name="_资本性收支预算_超高压2013年" xfId="1721"/>
    <cellStyle name="_资本性支出07" xfId="1722"/>
    <cellStyle name="常规 10 2 9 2" xfId="1723"/>
    <cellStyle name="常规 7 8 12" xfId="1724"/>
    <cellStyle name="_资本性支出项目明细表_超高压2013年" xfId="1725"/>
    <cellStyle name="差 2 3" xfId="1726"/>
    <cellStyle name="常规 11 7 2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_资产经营" xfId="1732"/>
    <cellStyle name="常规 4 2" xfId="1733"/>
    <cellStyle name="_资负表" xfId="1734"/>
    <cellStyle name="_资负表_超高压2013年" xfId="1735"/>
    <cellStyle name="差_广西电网公司2012年小型基建项目投资计划表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{Comma}" xfId="1742"/>
    <cellStyle name="解释性文本 6" xfId="1743"/>
    <cellStyle name="差 3" xfId="1744"/>
    <cellStyle name="常规 4 3 7" xfId="1745"/>
    <cellStyle name="{Date}" xfId="1746"/>
    <cellStyle name="常规 5 9" xfId="1747"/>
    <cellStyle name="常规 7 10 6" xfId="1748"/>
    <cellStyle name="{Month}" xfId="1749"/>
    <cellStyle name="常规 18 10 10 3" xfId="1750"/>
    <cellStyle name="Hyperlink_AheadBehind.xls Chart 23" xfId="1751"/>
    <cellStyle name="常规 10 2 4 3" xfId="1752"/>
    <cellStyle name="常规 7 7 13" xfId="1753"/>
    <cellStyle name="{Percent}" xfId="1754"/>
    <cellStyle name="常规 18 3 7 2" xfId="1755"/>
    <cellStyle name="{Thousand [0]}" xfId="1756"/>
    <cellStyle name="常规 2 4" xfId="1757"/>
    <cellStyle name="适中 3" xfId="1758"/>
    <cellStyle name="{Thousand}" xfId="1759"/>
    <cellStyle name="常规 28 2 2" xfId="1760"/>
    <cellStyle name="{Z'0000(1 dec)}" xfId="1761"/>
    <cellStyle name="差_2008年调整后预算-局机关_待核实" xfId="1762"/>
    <cellStyle name="{Z'0000(4 dec)}" xfId="1763"/>
    <cellStyle name="" xfId="1764"/>
    <cellStyle name="常规 18 5 9 2" xfId="1765"/>
    <cellStyle name="60% - 强调文字颜色 2 2 2 2" xfId="1766"/>
    <cellStyle name="0,0_x000d__x000a_NA_x000d__x000a_" xfId="1767"/>
    <cellStyle name="差 7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20% - 强调文字颜色 1 2 2 3" xfId="1773"/>
    <cellStyle name="常规 18 15 8 2" xfId="1774"/>
    <cellStyle name="标题 6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20% - 强调文字颜色 1 6" xfId="1780"/>
    <cellStyle name="常规 8 26 4" xfId="1781"/>
    <cellStyle name="常规 7 10 10 2 3 2" xfId="1782"/>
    <cellStyle name="20% - 强调文字颜色 1 7" xfId="1783"/>
    <cellStyle name="常规 8 26 5" xfId="1784"/>
    <cellStyle name="常规 5 10 10 2" xfId="1785"/>
    <cellStyle name="20% - 强调文字颜色 2 2" xfId="1786"/>
    <cellStyle name="20% - 强调文字颜色 2 2 2" xfId="1787"/>
    <cellStyle name="常规 14 11" xfId="1788"/>
    <cellStyle name="好_(万力)预算报表（公司加目录）市场部营销部11-12-2_待核实" xfId="1789"/>
    <cellStyle name="差_2009年初审后供电成本 (2)" xfId="1790"/>
    <cellStyle name="常规 10 3 2 3 4 2" xfId="1791"/>
    <cellStyle name="常规 129 10 2" xfId="1792"/>
    <cellStyle name="常规 134 10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差_08年预算(供电成本材料费及其他资本性支出)已接管代管县现场审核最终数_超高压2013年" xfId="1826"/>
    <cellStyle name="콤마_BOILER-CO1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20% - 强调文字颜色 6 6" xfId="1844"/>
    <cellStyle name="40% - 强调文字颜色 5 2 3" xfId="1845"/>
    <cellStyle name="常规 8 5 11 2" xfId="1846"/>
    <cellStyle name="20% - 强调文字颜色 6 7" xfId="1847"/>
    <cellStyle name="40% - 强调文字颜色 5 2 4" xfId="1848"/>
    <cellStyle name="常规 8 5 11 3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40% - 强调文字颜色 1 7" xfId="1856"/>
    <cellStyle name="常规 7 14 3" xfId="1857"/>
    <cellStyle name="常规 9 6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常规 4 8 3" xfId="1870"/>
    <cellStyle name="40% - 强调文字颜色 2 6" xfId="1871"/>
    <cellStyle name="常规 7 15 2" xfId="1872"/>
    <cellStyle name="常规 7 20 2" xfId="1873"/>
    <cellStyle name="40% - 强调文字颜色 3 2" xfId="1874"/>
    <cellStyle name="常规 26 2 2" xfId="1875"/>
    <cellStyle name="常规 31 2 2" xfId="1876"/>
    <cellStyle name="40% - 强调文字颜色 3 2 2" xfId="1877"/>
    <cellStyle name="常规 112 6" xfId="1878"/>
    <cellStyle name="40% - 强调文字颜色 3 2 2 2" xfId="1879"/>
    <cellStyle name="常规 112 6 2" xfId="1880"/>
    <cellStyle name="40% - 强调文字颜色 3 2 4" xfId="1881"/>
    <cellStyle name="常规 112 8" xfId="1882"/>
    <cellStyle name="40% - 强调文字颜色 3 2 3" xfId="1883"/>
    <cellStyle name="常规 112 7" xfId="1884"/>
    <cellStyle name="40% - 强调文字颜色 3 5" xfId="1885"/>
    <cellStyle name="常规 4 9 2" xfId="1886"/>
    <cellStyle name="常规 4 9 3" xfId="1887"/>
    <cellStyle name="40% - 强调文字颜色 3 6" xfId="1888"/>
    <cellStyle name="常规 7 16 2" xfId="1889"/>
    <cellStyle name="40% - 强调文字颜色 3 7" xfId="1890"/>
    <cellStyle name="常规 7 16 3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差_08年预算(供电成本材料费及其他资本性支出)已接管代管县现场审核最终数_技术改造类项目预算附表2-IT规划_待核实" xfId="1906"/>
    <cellStyle name="常规 2 10 4" xfId="1907"/>
    <cellStyle name="40% - 强调文字颜色 5 5" xfId="1908"/>
    <cellStyle name="40% - 强调文字颜色 5 6" xfId="1909"/>
    <cellStyle name="常规 7 18 2" xfId="1910"/>
    <cellStyle name="注释 2 2" xfId="1911"/>
    <cellStyle name="40% - 强调文字颜色 5 7" xfId="1912"/>
    <cellStyle name="常规 7 18 3" xfId="1913"/>
    <cellStyle name="注释 2 3" xfId="1914"/>
    <cellStyle name="40% - 强调文字颜色 6 2 2 2" xfId="1915"/>
    <cellStyle name="常规 4 3 4" xfId="1916"/>
    <cellStyle name="常规 5 6" xfId="1917"/>
    <cellStyle name="常规 7 10 3" xfId="1918"/>
    <cellStyle name="40% - 强调文字颜色 6 2 2 3" xfId="1919"/>
    <cellStyle name="常规 4 3 5" xfId="1920"/>
    <cellStyle name="常规 5 7" xfId="1921"/>
    <cellStyle name="常规 7 10 4" xfId="1922"/>
    <cellStyle name="40% - 强调文字颜色 6 2 3" xfId="1923"/>
    <cellStyle name="40% - 强调文字颜色 6 3" xfId="1924"/>
    <cellStyle name="常规 5 10 8 2" xfId="1925"/>
    <cellStyle name="60% - 强调文字颜色 4 2 2" xfId="1926"/>
    <cellStyle name="差_5、2012年度预算报表（公司加目录）邓松_待核实" xfId="1927"/>
    <cellStyle name="40% - 强调文字颜色 6 4" xfId="1928"/>
    <cellStyle name="常规 5 10 8 3" xfId="1929"/>
    <cellStyle name="60% - 强调文字颜色 4 2 4" xfId="1930"/>
    <cellStyle name="常规 112 3" xfId="1931"/>
    <cellStyle name="40% - 强调文字颜色 6 6" xfId="1932"/>
    <cellStyle name="常规 12 10 3" xfId="1933"/>
    <cellStyle name="常规 7 19 2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Black" xfId="1978"/>
    <cellStyle name="常规 5 10 12" xfId="1979"/>
    <cellStyle name="常规 67" xfId="1980"/>
    <cellStyle name="常规 72" xfId="1981"/>
    <cellStyle name="差_2008年调整后预算-局机关" xfId="1982"/>
    <cellStyle name="Comma [0]" xfId="1983"/>
    <cellStyle name="常规 3 6" xfId="1984"/>
    <cellStyle name="Comma_1995" xfId="1985"/>
    <cellStyle name="好_韶关_售电收入预算表（张毅定稿）" xfId="1986"/>
    <cellStyle name="常规 2 2" xfId="1987"/>
    <cellStyle name="Currency [0]" xfId="1988"/>
    <cellStyle name="Currency 2" xfId="1989"/>
    <cellStyle name="Currency_1995" xfId="1990"/>
    <cellStyle name="Currency1" xfId="1991"/>
    <cellStyle name="适中 2 10 2" xfId="1992"/>
    <cellStyle name="常规 10 3 2 2 9 3" xfId="1993"/>
    <cellStyle name="㼿㼿㼿㼿㼿㼿㼿㼿㼿㼿? 3" xfId="1994"/>
    <cellStyle name="Dezimal_laroux" xfId="1995"/>
    <cellStyle name="常规 18 16" xfId="1996"/>
    <cellStyle name="常规 8 8 2 2" xfId="1997"/>
    <cellStyle name="Euro" xfId="1998"/>
    <cellStyle name="gcd" xfId="1999"/>
    <cellStyle name="Milliers [0]_laroux" xfId="2000"/>
    <cellStyle name="常规 8 6 6 3" xfId="2001"/>
    <cellStyle name="常规 8 8 12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标题 1 3" xfId="2027"/>
    <cellStyle name="常规 4 8 5 2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标题 3 2 2 2" xfId="2043"/>
    <cellStyle name="常规 57" xfId="2044"/>
    <cellStyle name="常规 62" xfId="2045"/>
    <cellStyle name="常规 63" xfId="2046"/>
    <cellStyle name="常规 58" xfId="2047"/>
    <cellStyle name="标题 3 2 2 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常规 2 12 3 3" xfId="2056"/>
    <cellStyle name="千位分隔 3 2" xfId="2057"/>
    <cellStyle name="标题 4 2 2" xfId="2058"/>
    <cellStyle name="标题 4 2 2 2" xfId="2059"/>
    <cellStyle name="常规 8 7 10 2" xfId="2060"/>
    <cellStyle name="标题 4 2 2 3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差_2008年韶关局技改修理项目预算调整_待核实" xfId="2085"/>
    <cellStyle name="常规 18 3 6 2" xfId="2086"/>
    <cellStyle name="差_(万力)预算报表（公司加目录）市场部营销部11-12-2_待核实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差_2广州大修技改项目调整计划(2008.7.4)_待核实" xfId="2144"/>
    <cellStyle name="常规 4 5 2" xfId="2145"/>
    <cellStyle name="常规 7 4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检查单元格 2 3" xfId="2152"/>
    <cellStyle name="差_32个县级供电企业08年初工资预算111_超高压2013年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10 2 13" xfId="2158"/>
    <cellStyle name="常规 7 7 5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差_5、2012年度预算报表（计划部）" xfId="2163"/>
    <cellStyle name="常规 8 12 3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差_5、2012年度预算报表（张毅购售电）_待核实" xfId="2170"/>
    <cellStyle name="常规 126 2 3" xfId="2171"/>
    <cellStyle name="常规 131 2 3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车辆购置预算明细表（模版）" xfId="2181"/>
    <cellStyle name="差_河源_技术改造类项目预算附表2-IT规划_售电收入预算表（张毅定稿）" xfId="2182"/>
    <cellStyle name="常规 17 2 3" xfId="2183"/>
    <cellStyle name="常规 22 2 3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好_小型基建汇总（0826)" xfId="2196"/>
    <cellStyle name="常规 13 10" xfId="2197"/>
    <cellStyle name="差_附件1-公司2014年固定资产投资计划表（信息化项目）140127" xfId="2198"/>
    <cellStyle name="常规 18 5 3 3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好_2012年全部营销技改投资计划表(原稿0120改) 2" xfId="2209"/>
    <cellStyle name="差_附件3：深圳供电局有限公司2013年预算编制工作分工表及报送时间" xfId="2210"/>
    <cellStyle name="常规 8 16 5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差_供电成本情况汇总-第一方案" xfId="2217"/>
    <cellStyle name="常规 128 11 2" xfId="2218"/>
    <cellStyle name="常规 133 11 2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差_河源_实际调整底稿_超高压2013年" xfId="2261"/>
    <cellStyle name="常规 10 3 2 3 10" xfId="2262"/>
    <cellStyle name="差_河源_售电收入预算表（张毅定稿）" xfId="2263"/>
    <cellStyle name="常规 7 8 5 3" xfId="2264"/>
    <cellStyle name="好_2008年广东电网公司修理计划_待核实" xfId="2265"/>
    <cellStyle name="差_货币资金表（2011q）" xfId="2266"/>
    <cellStyle name="常规 13 2 6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好_一般技改项目预算调整表_技术改造类项目预算附表2-IT规划_待核实" xfId="2275"/>
    <cellStyle name="常规 12 3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5 3 10 2" xfId="2284"/>
    <cellStyle name="常规 8 6 9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15 3" xfId="2299"/>
    <cellStyle name="常规 20 3" xfId="2300"/>
    <cellStyle name="常规 5 2 2 2 2" xfId="2301"/>
    <cellStyle name="差_其他资本性-各县明细_实际调整底稿" xfId="2302"/>
    <cellStyle name="常规 7 4 6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㼿㼿㼿㼿㼿㼿㼿㼿㼿㼿㼿㼿㼿" xfId="2326"/>
    <cellStyle name="差_汕头_技术改造类项目预算附表2-IT规划_售电收入预算表（张毅定稿）" xfId="2327"/>
    <cellStyle name="常规 13 2 2 3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差_实际调整底稿_超高压2013年" xfId="2345"/>
    <cellStyle name="常规 5 2 10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差_修理项目 2" xfId="2362"/>
    <cellStyle name="㼿㼿㼿㼿㼿㼿" xfId="2363"/>
    <cellStyle name="常规 127 10 3" xfId="2364"/>
    <cellStyle name="常规 132 10 3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差_营销类资本性支出预算调整表(080815)_售电收入预算表（张毅定稿）" xfId="2388"/>
    <cellStyle name="常规 8 11 8 3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好_附件1-公司2014年固定资产投资计划表（信息化项目）140127" xfId="2397"/>
    <cellStyle name="好_5、2012年度预算报表（资金科陈婷）" xfId="2398"/>
    <cellStyle name="差_湛江_技术改造类项目预算附表2-IT规划_待核实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2 12 2 2 3 3" xfId="2423"/>
    <cellStyle name="常规 10 2 11 2" xfId="2424"/>
    <cellStyle name="常规 7 7 3 2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10 2 2" xfId="2473"/>
    <cellStyle name="常规 8 9 6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9 6 3" xfId="2482"/>
    <cellStyle name="常规 8 13 2" xfId="2483"/>
    <cellStyle name="常规 10 2 2 2 2 2 3" xfId="2484"/>
    <cellStyle name="常规 8 2 2 2 4" xfId="2485"/>
    <cellStyle name="常规 8 13 2 2" xfId="2486"/>
    <cellStyle name="常规 10 2 2 2 2 2 3 2" xfId="2487"/>
    <cellStyle name="常规 8 2 2 2 4 2" xfId="2488"/>
    <cellStyle name="常规 7 10 10" xfId="2489"/>
    <cellStyle name="常规 8 13 2 3" xfId="2490"/>
    <cellStyle name="常规 10 2 2 2 2 2 3 3" xfId="2491"/>
    <cellStyle name="常规 8 11 10 2" xfId="2492"/>
    <cellStyle name="常规 8 2 2 2 4 3" xfId="2493"/>
    <cellStyle name="常规 10 2 2 2 2 3 3" xfId="2494"/>
    <cellStyle name="常规 9 7 3" xfId="2495"/>
    <cellStyle name="常规 8 14 2" xfId="2496"/>
    <cellStyle name="样式 1 5" xfId="2497"/>
    <cellStyle name="常规 10 2 2 3" xfId="2498"/>
    <cellStyle name="常规 127 8 2" xfId="2499"/>
    <cellStyle name="常规 132 8 2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0 2 2 9" xfId="2522"/>
    <cellStyle name="常规 18 5 11 2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10 2 4 2" xfId="2547"/>
    <cellStyle name="常规 7 7 1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10 3 2" xfId="2581"/>
    <cellStyle name="常规 8 9 7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常规 10 3 2 3 3" xfId="2627"/>
    <cellStyle name="好_2013年基建项目预算明细表" xfId="2628"/>
    <cellStyle name="常规 7 2 4 10 2" xfId="2629"/>
    <cellStyle name="常规 10 3 2 3 3 2" xfId="2630"/>
    <cellStyle name="常规 4_~3912905" xfId="2631"/>
    <cellStyle name="常规 10 3 2 3 4" xfId="2632"/>
    <cellStyle name="常规 129 10" xfId="2633"/>
    <cellStyle name="常规 134 10" xfId="2634"/>
    <cellStyle name="常规 7 2 4 10 3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好_附件5-营配信息集成项目投资计划建议表" xfId="2678"/>
    <cellStyle name="常规 129 9 2" xfId="2679"/>
    <cellStyle name="常规 134 9 2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10 4 7 2" xfId="2691"/>
    <cellStyle name="常规 5 8 11 3" xfId="2692"/>
    <cellStyle name="常规 8 3 4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18 3 11" xfId="2704"/>
    <cellStyle name="常规 8 4 2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解释性文本 2 4" xfId="2722"/>
    <cellStyle name="常规 7 2 2 2 6 2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24 3 3" xfId="2830"/>
    <cellStyle name="常规 18 10 10 2" xfId="2831"/>
    <cellStyle name="常规 124 4" xfId="2832"/>
    <cellStyle name="好_5、2012年度预算报表（公司加目录）" xfId="2833"/>
    <cellStyle name="常规 124 4 2" xfId="2834"/>
    <cellStyle name="常规 124 4 3" xfId="2835"/>
    <cellStyle name="常规 18 10 11 2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126 13" xfId="2931"/>
    <cellStyle name="常规 131 13" xfId="2932"/>
    <cellStyle name="常规 8 2 5 3 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7 17 9 2" xfId="2984"/>
    <cellStyle name="常规 127 13" xfId="2985"/>
    <cellStyle name="常规 132 13" xfId="2986"/>
    <cellStyle name="常规 8 2 5 8 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8 15 2 2" xfId="3185"/>
    <cellStyle name="常规 15_农网改造升级（0823）" xfId="3186"/>
    <cellStyle name="常规 4 14 2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18 17" xfId="3198"/>
    <cellStyle name="常规 8 8 2 3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强调文字颜色 3 5" xfId="3291"/>
    <cellStyle name="常规 2 1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18 15 2 5" xfId="3316"/>
    <cellStyle name="常规 5 8 2 3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_生产修理_14" xfId="3388"/>
    <cellStyle name="常规 18 5 5 2" xfId="3389"/>
    <cellStyle name="常规 20 1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超链接 6" xfId="3668"/>
    <cellStyle name="常规 4 8 4 2" xfId="3669"/>
    <cellStyle name="常规 8 10 10 4" xfId="3670"/>
    <cellStyle name="超链接 7" xfId="3671"/>
    <cellStyle name="常规 4 8 4 3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11 6" xfId="3688"/>
    <cellStyle name="常规 8 25 3 2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2 4 8 2" xfId="3891"/>
    <cellStyle name="常规 7 17" xfId="3892"/>
    <cellStyle name="常规 7 22" xfId="3893"/>
    <cellStyle name="常规 7 4 2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注释 2" xfId="3923"/>
    <cellStyle name="常规 7 18" xfId="3924"/>
    <cellStyle name="常规 7 23" xfId="3925"/>
    <cellStyle name="常规 7 4 2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7 2 2 2 11" xfId="3933"/>
    <cellStyle name="常规 9 3 3" xfId="3934"/>
    <cellStyle name="常规 8 10 2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常规 8 10 5 3" xfId="4119"/>
    <cellStyle name="好_2广州大修技改项目调整计划(2008.7.4)_技术改造类项目预算附表2-IT规划_售电收入预算表（张毅定稿）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清远_超高压2013年" xfId="4545"/>
    <cellStyle name="好_营销类资本性支出预算调整表(080815)_技术改造类项目预算附表2-IT规划_售电收入预算表（张毅定稿）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  <cellStyle name="常规_二次(完10.22）_1_（二） 电气二次部分_8" xfId="4777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K16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  <col min="11" max="11" width="30.25" customWidth="1"/>
  </cols>
  <sheetData>
    <row r="1" customFormat="1" ht="39" customHeight="1" spans="1:1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customFormat="1" ht="39" customHeight="1" spans="1:11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8</v>
      </c>
      <c r="K2" s="31" t="s">
        <v>9</v>
      </c>
    </row>
    <row r="3" s="1" customFormat="1" ht="37" customHeight="1" spans="1:11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  <c r="K3" s="34"/>
    </row>
    <row r="4" s="4" customFormat="1" ht="48" customHeight="1" spans="1:11">
      <c r="A4" s="78">
        <v>1</v>
      </c>
      <c r="B4" s="118" t="s">
        <v>12</v>
      </c>
      <c r="C4" s="118" t="s">
        <v>13</v>
      </c>
      <c r="D4" s="44" t="s">
        <v>14</v>
      </c>
      <c r="E4" s="45">
        <v>250</v>
      </c>
      <c r="F4" s="45">
        <v>128</v>
      </c>
      <c r="G4" s="16">
        <f t="shared" ref="G4:G11" si="0">ROUND(E4*F4,2)</f>
        <v>32000</v>
      </c>
      <c r="H4" s="119"/>
      <c r="I4" s="127"/>
      <c r="J4" s="39" t="s">
        <v>15</v>
      </c>
      <c r="K4" s="121" t="s">
        <v>16</v>
      </c>
    </row>
    <row r="5" s="4" customFormat="1" ht="39" customHeight="1" spans="1:11">
      <c r="A5" s="120">
        <v>2</v>
      </c>
      <c r="B5" s="118" t="s">
        <v>17</v>
      </c>
      <c r="C5" s="118" t="s">
        <v>18</v>
      </c>
      <c r="D5" s="44" t="s">
        <v>19</v>
      </c>
      <c r="E5" s="45">
        <v>4459.09</v>
      </c>
      <c r="F5" s="45">
        <v>72</v>
      </c>
      <c r="G5" s="16">
        <f t="shared" si="0"/>
        <v>321054.48</v>
      </c>
      <c r="H5" s="70"/>
      <c r="I5" s="128"/>
      <c r="J5" s="39"/>
      <c r="K5" s="129"/>
    </row>
    <row r="6" s="4" customFormat="1" ht="39" customHeight="1" spans="1:11">
      <c r="A6" s="78">
        <v>3</v>
      </c>
      <c r="B6" s="118" t="s">
        <v>12</v>
      </c>
      <c r="C6" s="118" t="s">
        <v>13</v>
      </c>
      <c r="D6" s="44" t="s">
        <v>14</v>
      </c>
      <c r="E6" s="45">
        <v>250</v>
      </c>
      <c r="F6" s="45">
        <v>128</v>
      </c>
      <c r="G6" s="16">
        <f t="shared" si="0"/>
        <v>32000</v>
      </c>
      <c r="H6" s="71"/>
      <c r="I6" s="71"/>
      <c r="J6" s="39"/>
      <c r="K6" s="110" t="s">
        <v>20</v>
      </c>
    </row>
    <row r="7" s="4" customFormat="1" ht="39" customHeight="1" spans="1:11">
      <c r="A7" s="120">
        <v>4</v>
      </c>
      <c r="B7" s="118" t="s">
        <v>17</v>
      </c>
      <c r="C7" s="118" t="s">
        <v>18</v>
      </c>
      <c r="D7" s="44" t="s">
        <v>19</v>
      </c>
      <c r="E7" s="45">
        <v>4545</v>
      </c>
      <c r="F7" s="45">
        <v>72</v>
      </c>
      <c r="G7" s="16">
        <f t="shared" si="0"/>
        <v>327240</v>
      </c>
      <c r="H7" s="71"/>
      <c r="I7" s="71"/>
      <c r="J7" s="39"/>
      <c r="K7" s="111"/>
    </row>
    <row r="8" s="4" customFormat="1" ht="39" customHeight="1" spans="1:11">
      <c r="A8" s="78">
        <v>5</v>
      </c>
      <c r="B8" s="118" t="s">
        <v>21</v>
      </c>
      <c r="C8" s="118" t="s">
        <v>22</v>
      </c>
      <c r="D8" s="44" t="s">
        <v>14</v>
      </c>
      <c r="E8" s="45">
        <v>220</v>
      </c>
      <c r="F8" s="45">
        <v>520</v>
      </c>
      <c r="G8" s="16">
        <f t="shared" si="0"/>
        <v>114400</v>
      </c>
      <c r="H8" s="71"/>
      <c r="I8" s="71"/>
      <c r="J8" s="39"/>
      <c r="K8" s="111"/>
    </row>
    <row r="9" s="4" customFormat="1" ht="39" customHeight="1" spans="1:11">
      <c r="A9" s="120">
        <v>6</v>
      </c>
      <c r="B9" s="118" t="s">
        <v>21</v>
      </c>
      <c r="C9" s="118" t="s">
        <v>23</v>
      </c>
      <c r="D9" s="44" t="s">
        <v>14</v>
      </c>
      <c r="E9" s="45">
        <v>35</v>
      </c>
      <c r="F9" s="45">
        <v>860</v>
      </c>
      <c r="G9" s="16">
        <f t="shared" si="0"/>
        <v>30100</v>
      </c>
      <c r="H9" s="71"/>
      <c r="I9" s="71"/>
      <c r="J9" s="39"/>
      <c r="K9" s="112"/>
    </row>
    <row r="10" s="4" customFormat="1" ht="47" customHeight="1" spans="1:11">
      <c r="A10" s="78">
        <v>7</v>
      </c>
      <c r="B10" s="121" t="s">
        <v>12</v>
      </c>
      <c r="C10" s="121" t="s">
        <v>24</v>
      </c>
      <c r="D10" s="122" t="s">
        <v>25</v>
      </c>
      <c r="E10" s="123">
        <v>610</v>
      </c>
      <c r="F10" s="123">
        <v>300</v>
      </c>
      <c r="G10" s="16">
        <f t="shared" si="0"/>
        <v>183000</v>
      </c>
      <c r="H10" s="70"/>
      <c r="I10" s="70"/>
      <c r="J10" s="39"/>
      <c r="K10" s="118" t="s">
        <v>26</v>
      </c>
    </row>
    <row r="11" s="117" customFormat="1" ht="48" customHeight="1" spans="1:11">
      <c r="A11" s="124">
        <v>8</v>
      </c>
      <c r="B11" s="125" t="s">
        <v>12</v>
      </c>
      <c r="C11" s="77" t="s">
        <v>13</v>
      </c>
      <c r="D11" s="77" t="s">
        <v>14</v>
      </c>
      <c r="E11" s="77">
        <v>717</v>
      </c>
      <c r="F11" s="77">
        <v>150</v>
      </c>
      <c r="G11" s="76">
        <f t="shared" si="0"/>
        <v>107550</v>
      </c>
      <c r="H11" s="71"/>
      <c r="I11" s="71"/>
      <c r="J11" s="130"/>
      <c r="K11" s="118" t="s">
        <v>27</v>
      </c>
    </row>
    <row r="12" s="4" customFormat="1" ht="39" customHeight="1" spans="1:11">
      <c r="A12" s="20" t="s">
        <v>28</v>
      </c>
      <c r="B12" s="21"/>
      <c r="C12" s="21"/>
      <c r="D12" s="21"/>
      <c r="E12" s="21"/>
      <c r="F12" s="7">
        <v>1147344.48</v>
      </c>
      <c r="G12" s="7"/>
      <c r="H12" s="23"/>
      <c r="I12" s="38"/>
      <c r="J12" s="39"/>
      <c r="K12" s="40"/>
    </row>
    <row r="13" customFormat="1" ht="26" customHeight="1" spans="1:10">
      <c r="A13" s="126" t="s">
        <v>29</v>
      </c>
      <c r="B13" s="126"/>
      <c r="C13" s="126"/>
      <c r="D13" s="126"/>
      <c r="E13" s="126"/>
      <c r="F13" s="126"/>
      <c r="G13" s="126"/>
      <c r="H13" s="126"/>
      <c r="I13" s="126"/>
      <c r="J13" s="126"/>
    </row>
    <row r="14" customFormat="1" ht="30" customHeight="1" spans="1:10">
      <c r="A14" s="25" t="s">
        <v>30</v>
      </c>
      <c r="B14" s="26"/>
      <c r="C14" s="26"/>
      <c r="D14" s="26"/>
      <c r="E14" s="26"/>
      <c r="F14" s="26"/>
      <c r="G14" s="26"/>
      <c r="H14" s="26"/>
      <c r="I14" s="26"/>
      <c r="J14" s="26"/>
    </row>
    <row r="15" customFormat="1" ht="38" customHeight="1" spans="1:10">
      <c r="A15" s="25" t="s">
        <v>31</v>
      </c>
      <c r="B15" s="26"/>
      <c r="C15" s="26"/>
      <c r="D15" s="26"/>
      <c r="E15" s="26"/>
      <c r="F15" s="26"/>
      <c r="G15" s="26"/>
      <c r="H15" s="26"/>
      <c r="I15" s="26"/>
      <c r="J15" s="26"/>
    </row>
    <row r="16" customFormat="1" ht="47" customHeight="1" spans="1:10">
      <c r="A16" s="27" t="s">
        <v>32</v>
      </c>
      <c r="B16" s="28"/>
      <c r="C16" s="28"/>
      <c r="D16" s="28"/>
      <c r="E16" s="28"/>
      <c r="F16" s="28"/>
      <c r="G16" s="28"/>
      <c r="H16" s="28"/>
      <c r="I16" s="28"/>
      <c r="J16" s="28"/>
    </row>
  </sheetData>
  <mergeCells count="20">
    <mergeCell ref="A1:K1"/>
    <mergeCell ref="F2:G2"/>
    <mergeCell ref="H2:I2"/>
    <mergeCell ref="A12:E12"/>
    <mergeCell ref="F12:G12"/>
    <mergeCell ref="H12:I12"/>
    <mergeCell ref="A13:J13"/>
    <mergeCell ref="A14:J14"/>
    <mergeCell ref="A15:J15"/>
    <mergeCell ref="A16:J16"/>
    <mergeCell ref="A2:A3"/>
    <mergeCell ref="B2:B3"/>
    <mergeCell ref="C2:C3"/>
    <mergeCell ref="D2:D3"/>
    <mergeCell ref="E2:E3"/>
    <mergeCell ref="J2:J3"/>
    <mergeCell ref="J4:J12"/>
    <mergeCell ref="K2:K3"/>
    <mergeCell ref="K4:K5"/>
    <mergeCell ref="K6:K9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1">
      <c r="A1" s="5" t="s">
        <v>33</v>
      </c>
      <c r="B1" s="6"/>
      <c r="C1" s="6"/>
      <c r="D1" s="6"/>
      <c r="E1" s="6"/>
      <c r="F1" s="6"/>
      <c r="G1" s="6"/>
      <c r="H1" s="6"/>
      <c r="I1" s="6"/>
      <c r="J1" s="6"/>
      <c r="K1" s="29"/>
    </row>
    <row r="2" customFormat="1" ht="39" customHeight="1" spans="1:11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8</v>
      </c>
      <c r="K2" s="32"/>
    </row>
    <row r="3" s="1" customFormat="1" ht="37" customHeight="1" spans="1:10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</row>
    <row r="4" s="4" customFormat="1" ht="48" customHeight="1" spans="1:10">
      <c r="A4" s="73">
        <v>1</v>
      </c>
      <c r="B4" s="44" t="s">
        <v>34</v>
      </c>
      <c r="C4" s="44" t="s">
        <v>35</v>
      </c>
      <c r="D4" s="114" t="s">
        <v>36</v>
      </c>
      <c r="E4" s="83">
        <v>1072</v>
      </c>
      <c r="F4" s="115">
        <v>400</v>
      </c>
      <c r="G4" s="76">
        <f>ROUND(E4*F4,2)</f>
        <v>428800</v>
      </c>
      <c r="H4" s="72"/>
      <c r="I4" s="116"/>
      <c r="J4" s="39" t="s">
        <v>15</v>
      </c>
    </row>
    <row r="5" s="4" customFormat="1" ht="39" customHeight="1" spans="1:10">
      <c r="A5" s="20" t="s">
        <v>28</v>
      </c>
      <c r="B5" s="21"/>
      <c r="C5" s="21"/>
      <c r="D5" s="21"/>
      <c r="E5" s="21"/>
      <c r="F5" s="7">
        <v>428800</v>
      </c>
      <c r="G5" s="7"/>
      <c r="H5" s="23"/>
      <c r="I5" s="38"/>
      <c r="J5" s="39"/>
    </row>
    <row r="6" customFormat="1" ht="26" customHeight="1" spans="1:10">
      <c r="A6" s="24" t="s">
        <v>29</v>
      </c>
      <c r="B6" s="24"/>
      <c r="C6" s="24"/>
      <c r="D6" s="24"/>
      <c r="E6" s="24"/>
      <c r="F6" s="24"/>
      <c r="G6" s="24"/>
      <c r="H6" s="24"/>
      <c r="I6" s="24"/>
      <c r="J6" s="24"/>
    </row>
    <row r="7" customFormat="1" ht="30" customHeight="1" spans="1:10">
      <c r="A7" s="25" t="s">
        <v>30</v>
      </c>
      <c r="B7" s="26"/>
      <c r="C7" s="26"/>
      <c r="D7" s="26"/>
      <c r="E7" s="26"/>
      <c r="F7" s="26"/>
      <c r="G7" s="26"/>
      <c r="H7" s="26"/>
      <c r="I7" s="26"/>
      <c r="J7" s="26"/>
    </row>
    <row r="8" customFormat="1" ht="38" customHeight="1" spans="1:10">
      <c r="A8" s="25" t="s">
        <v>31</v>
      </c>
      <c r="B8" s="26"/>
      <c r="C8" s="26"/>
      <c r="D8" s="26"/>
      <c r="E8" s="26"/>
      <c r="F8" s="26"/>
      <c r="G8" s="26"/>
      <c r="H8" s="26"/>
      <c r="I8" s="26"/>
      <c r="J8" s="26"/>
    </row>
    <row r="9" customFormat="1" ht="47" customHeight="1" spans="1:10">
      <c r="A9" s="27" t="s">
        <v>32</v>
      </c>
      <c r="B9" s="28"/>
      <c r="C9" s="28"/>
      <c r="D9" s="28"/>
      <c r="E9" s="28"/>
      <c r="F9" s="28"/>
      <c r="G9" s="28"/>
      <c r="H9" s="28"/>
      <c r="I9" s="28"/>
      <c r="J9" s="28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L53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25.375" customWidth="1"/>
    <col min="4" max="4" width="8.5" customWidth="1"/>
    <col min="5" max="5" width="13.25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  <col min="11" max="11" width="20.875" customWidth="1"/>
    <col min="12" max="12" width="18.25" customWidth="1"/>
  </cols>
  <sheetData>
    <row r="1" customFormat="1" ht="39" customHeight="1" spans="1:12">
      <c r="A1" s="5" t="s">
        <v>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8</v>
      </c>
      <c r="K2" s="102" t="s">
        <v>38</v>
      </c>
      <c r="L2" s="7" t="s">
        <v>39</v>
      </c>
    </row>
    <row r="3" s="1" customFormat="1" ht="37" customHeight="1" spans="1:12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  <c r="K3" s="102"/>
      <c r="L3" s="7"/>
    </row>
    <row r="4" s="89" customFormat="1" ht="52" customHeight="1" spans="1:12">
      <c r="A4" s="73">
        <v>1</v>
      </c>
      <c r="B4" s="13" t="s">
        <v>40</v>
      </c>
      <c r="C4" s="92" t="s">
        <v>41</v>
      </c>
      <c r="D4" s="92" t="s">
        <v>42</v>
      </c>
      <c r="E4" s="14">
        <v>25</v>
      </c>
      <c r="F4" s="15">
        <v>195</v>
      </c>
      <c r="G4" s="93">
        <f>ROUND(E4*F4,2)</f>
        <v>4875</v>
      </c>
      <c r="H4" s="94"/>
      <c r="I4" s="94"/>
      <c r="J4" s="103" t="s">
        <v>15</v>
      </c>
      <c r="K4" s="104" t="s">
        <v>43</v>
      </c>
      <c r="L4" s="105" t="s">
        <v>44</v>
      </c>
    </row>
    <row r="5" s="90" customFormat="1" ht="52" customHeight="1" spans="1:12">
      <c r="A5" s="95">
        <v>2</v>
      </c>
      <c r="B5" s="13" t="s">
        <v>45</v>
      </c>
      <c r="C5" s="92" t="s">
        <v>41</v>
      </c>
      <c r="D5" s="92" t="s">
        <v>14</v>
      </c>
      <c r="E5" s="14">
        <v>2</v>
      </c>
      <c r="F5" s="15">
        <v>292</v>
      </c>
      <c r="G5" s="93">
        <f t="shared" ref="G5:G48" si="0">ROUND(E5*F5,2)</f>
        <v>584</v>
      </c>
      <c r="H5" s="96"/>
      <c r="I5" s="96"/>
      <c r="J5" s="103"/>
      <c r="K5" s="104" t="s">
        <v>43</v>
      </c>
      <c r="L5" s="106"/>
    </row>
    <row r="6" s="90" customFormat="1" ht="53" customHeight="1" spans="1:12">
      <c r="A6" s="73">
        <v>3</v>
      </c>
      <c r="B6" s="13" t="s">
        <v>46</v>
      </c>
      <c r="C6" s="92" t="s">
        <v>47</v>
      </c>
      <c r="D6" s="92" t="s">
        <v>14</v>
      </c>
      <c r="E6" s="14">
        <v>2</v>
      </c>
      <c r="F6" s="15">
        <v>52</v>
      </c>
      <c r="G6" s="93">
        <f t="shared" si="0"/>
        <v>104</v>
      </c>
      <c r="H6" s="96"/>
      <c r="I6" s="96"/>
      <c r="J6" s="103"/>
      <c r="K6" s="104" t="s">
        <v>43</v>
      </c>
      <c r="L6" s="106"/>
    </row>
    <row r="7" s="90" customFormat="1" ht="52" customHeight="1" spans="1:12">
      <c r="A7" s="95">
        <v>4</v>
      </c>
      <c r="B7" s="13" t="s">
        <v>40</v>
      </c>
      <c r="C7" s="92" t="s">
        <v>48</v>
      </c>
      <c r="D7" s="92" t="s">
        <v>42</v>
      </c>
      <c r="E7" s="14">
        <v>53</v>
      </c>
      <c r="F7" s="15">
        <v>86</v>
      </c>
      <c r="G7" s="93">
        <f t="shared" si="0"/>
        <v>4558</v>
      </c>
      <c r="H7" s="96"/>
      <c r="I7" s="96"/>
      <c r="J7" s="103"/>
      <c r="K7" s="104" t="s">
        <v>49</v>
      </c>
      <c r="L7" s="106"/>
    </row>
    <row r="8" s="91" customFormat="1" ht="39" customHeight="1" spans="1:12">
      <c r="A8" s="73">
        <v>5</v>
      </c>
      <c r="B8" s="13" t="s">
        <v>45</v>
      </c>
      <c r="C8" s="92" t="s">
        <v>48</v>
      </c>
      <c r="D8" s="92" t="s">
        <v>14</v>
      </c>
      <c r="E8" s="14">
        <v>6</v>
      </c>
      <c r="F8" s="15">
        <v>129</v>
      </c>
      <c r="G8" s="93">
        <f t="shared" si="0"/>
        <v>774</v>
      </c>
      <c r="H8" s="96"/>
      <c r="I8" s="96"/>
      <c r="J8" s="103"/>
      <c r="K8" s="104" t="s">
        <v>49</v>
      </c>
      <c r="L8" s="106"/>
    </row>
    <row r="9" s="91" customFormat="1" ht="39" customHeight="1" spans="1:12">
      <c r="A9" s="95">
        <v>6</v>
      </c>
      <c r="B9" s="13" t="s">
        <v>46</v>
      </c>
      <c r="C9" s="92" t="s">
        <v>50</v>
      </c>
      <c r="D9" s="92" t="s">
        <v>14</v>
      </c>
      <c r="E9" s="14">
        <v>5</v>
      </c>
      <c r="F9" s="15">
        <v>40</v>
      </c>
      <c r="G9" s="93">
        <f t="shared" si="0"/>
        <v>200</v>
      </c>
      <c r="H9" s="96"/>
      <c r="I9" s="96"/>
      <c r="J9" s="103"/>
      <c r="K9" s="104" t="s">
        <v>49</v>
      </c>
      <c r="L9" s="106"/>
    </row>
    <row r="10" s="91" customFormat="1" ht="39" customHeight="1" spans="1:12">
      <c r="A10" s="73">
        <v>7</v>
      </c>
      <c r="B10" s="13" t="s">
        <v>51</v>
      </c>
      <c r="C10" s="92" t="s">
        <v>48</v>
      </c>
      <c r="D10" s="92" t="s">
        <v>14</v>
      </c>
      <c r="E10" s="14">
        <v>2</v>
      </c>
      <c r="F10" s="15">
        <v>135</v>
      </c>
      <c r="G10" s="93">
        <f t="shared" si="0"/>
        <v>270</v>
      </c>
      <c r="H10" s="96"/>
      <c r="I10" s="96"/>
      <c r="J10" s="103"/>
      <c r="K10" s="104" t="s">
        <v>49</v>
      </c>
      <c r="L10" s="106"/>
    </row>
    <row r="11" s="91" customFormat="1" ht="39" customHeight="1" spans="1:12">
      <c r="A11" s="95">
        <v>8</v>
      </c>
      <c r="B11" s="13" t="s">
        <v>52</v>
      </c>
      <c r="C11" s="92" t="s">
        <v>53</v>
      </c>
      <c r="D11" s="92" t="s">
        <v>42</v>
      </c>
      <c r="E11" s="14">
        <v>85</v>
      </c>
      <c r="F11" s="15">
        <v>95</v>
      </c>
      <c r="G11" s="93">
        <f t="shared" si="0"/>
        <v>8075</v>
      </c>
      <c r="H11" s="96"/>
      <c r="I11" s="96"/>
      <c r="J11" s="103"/>
      <c r="K11" s="104" t="s">
        <v>54</v>
      </c>
      <c r="L11" s="106"/>
    </row>
    <row r="12" s="91" customFormat="1" ht="39" customHeight="1" spans="1:12">
      <c r="A12" s="73">
        <v>9</v>
      </c>
      <c r="B12" s="13" t="s">
        <v>55</v>
      </c>
      <c r="C12" s="92" t="s">
        <v>53</v>
      </c>
      <c r="D12" s="92" t="s">
        <v>14</v>
      </c>
      <c r="E12" s="14">
        <v>4</v>
      </c>
      <c r="F12" s="15">
        <v>35</v>
      </c>
      <c r="G12" s="93">
        <f t="shared" si="0"/>
        <v>140</v>
      </c>
      <c r="H12" s="96"/>
      <c r="I12" s="96"/>
      <c r="J12" s="103"/>
      <c r="K12" s="104" t="s">
        <v>54</v>
      </c>
      <c r="L12" s="106"/>
    </row>
    <row r="13" s="91" customFormat="1" ht="39" customHeight="1" spans="1:12">
      <c r="A13" s="95">
        <v>10</v>
      </c>
      <c r="B13" s="13" t="s">
        <v>56</v>
      </c>
      <c r="C13" s="92" t="s">
        <v>53</v>
      </c>
      <c r="D13" s="92" t="s">
        <v>14</v>
      </c>
      <c r="E13" s="14">
        <v>4</v>
      </c>
      <c r="F13" s="15">
        <v>35</v>
      </c>
      <c r="G13" s="93">
        <f t="shared" si="0"/>
        <v>140</v>
      </c>
      <c r="H13" s="96"/>
      <c r="I13" s="96"/>
      <c r="J13" s="103"/>
      <c r="K13" s="104" t="s">
        <v>54</v>
      </c>
      <c r="L13" s="106"/>
    </row>
    <row r="14" s="91" customFormat="1" ht="39" customHeight="1" spans="1:12">
      <c r="A14" s="73">
        <v>11</v>
      </c>
      <c r="B14" s="13" t="s">
        <v>57</v>
      </c>
      <c r="C14" s="92" t="s">
        <v>53</v>
      </c>
      <c r="D14" s="92" t="s">
        <v>14</v>
      </c>
      <c r="E14" s="14">
        <v>1</v>
      </c>
      <c r="F14" s="15">
        <v>46</v>
      </c>
      <c r="G14" s="93">
        <f t="shared" si="0"/>
        <v>46</v>
      </c>
      <c r="H14" s="96"/>
      <c r="I14" s="96"/>
      <c r="J14" s="103"/>
      <c r="K14" s="104" t="s">
        <v>54</v>
      </c>
      <c r="L14" s="106"/>
    </row>
    <row r="15" s="91" customFormat="1" ht="39" customHeight="1" spans="1:12">
      <c r="A15" s="95">
        <v>12</v>
      </c>
      <c r="B15" s="13" t="s">
        <v>58</v>
      </c>
      <c r="C15" s="92" t="s">
        <v>53</v>
      </c>
      <c r="D15" s="92" t="s">
        <v>14</v>
      </c>
      <c r="E15" s="14">
        <v>9</v>
      </c>
      <c r="F15" s="15">
        <v>46</v>
      </c>
      <c r="G15" s="93">
        <f t="shared" si="0"/>
        <v>414</v>
      </c>
      <c r="H15" s="96"/>
      <c r="I15" s="96"/>
      <c r="J15" s="103"/>
      <c r="K15" s="104" t="s">
        <v>54</v>
      </c>
      <c r="L15" s="106"/>
    </row>
    <row r="16" s="91" customFormat="1" ht="39" customHeight="1" spans="1:12">
      <c r="A16" s="73">
        <v>13</v>
      </c>
      <c r="B16" s="13" t="s">
        <v>59</v>
      </c>
      <c r="C16" s="92" t="s">
        <v>53</v>
      </c>
      <c r="D16" s="92" t="s">
        <v>14</v>
      </c>
      <c r="E16" s="14">
        <v>4</v>
      </c>
      <c r="F16" s="15">
        <v>63</v>
      </c>
      <c r="G16" s="93">
        <f t="shared" si="0"/>
        <v>252</v>
      </c>
      <c r="H16" s="96"/>
      <c r="I16" s="96"/>
      <c r="J16" s="103"/>
      <c r="K16" s="104" t="s">
        <v>54</v>
      </c>
      <c r="L16" s="106"/>
    </row>
    <row r="17" s="91" customFormat="1" ht="39" customHeight="1" spans="1:12">
      <c r="A17" s="95">
        <v>14</v>
      </c>
      <c r="B17" s="13" t="s">
        <v>60</v>
      </c>
      <c r="C17" s="92" t="s">
        <v>61</v>
      </c>
      <c r="D17" s="92" t="s">
        <v>14</v>
      </c>
      <c r="E17" s="14">
        <v>10</v>
      </c>
      <c r="F17" s="15">
        <v>20</v>
      </c>
      <c r="G17" s="93">
        <f t="shared" si="0"/>
        <v>200</v>
      </c>
      <c r="H17" s="96"/>
      <c r="I17" s="96"/>
      <c r="J17" s="103"/>
      <c r="K17" s="104" t="s">
        <v>54</v>
      </c>
      <c r="L17" s="106"/>
    </row>
    <row r="18" s="91" customFormat="1" ht="39" customHeight="1" spans="1:12">
      <c r="A18" s="73">
        <v>15</v>
      </c>
      <c r="B18" s="13" t="s">
        <v>62</v>
      </c>
      <c r="C18" s="92" t="s">
        <v>63</v>
      </c>
      <c r="D18" s="92" t="s">
        <v>42</v>
      </c>
      <c r="E18" s="14">
        <v>900</v>
      </c>
      <c r="F18" s="15">
        <v>41.2</v>
      </c>
      <c r="G18" s="93">
        <f t="shared" si="0"/>
        <v>37080</v>
      </c>
      <c r="H18" s="96"/>
      <c r="I18" s="96"/>
      <c r="J18" s="103"/>
      <c r="K18" s="104" t="s">
        <v>64</v>
      </c>
      <c r="L18" s="106"/>
    </row>
    <row r="19" s="91" customFormat="1" ht="39" customHeight="1" spans="1:12">
      <c r="A19" s="95">
        <v>16</v>
      </c>
      <c r="B19" s="13" t="s">
        <v>65</v>
      </c>
      <c r="C19" s="92" t="s">
        <v>66</v>
      </c>
      <c r="D19" s="92" t="s">
        <v>36</v>
      </c>
      <c r="E19" s="14">
        <v>7</v>
      </c>
      <c r="F19" s="15">
        <v>61.8</v>
      </c>
      <c r="G19" s="93">
        <f t="shared" si="0"/>
        <v>432.6</v>
      </c>
      <c r="H19" s="96"/>
      <c r="I19" s="96"/>
      <c r="J19" s="103"/>
      <c r="K19" s="104" t="s">
        <v>67</v>
      </c>
      <c r="L19" s="106"/>
    </row>
    <row r="20" s="91" customFormat="1" ht="39" customHeight="1" spans="1:12">
      <c r="A20" s="73">
        <v>17</v>
      </c>
      <c r="B20" s="13" t="s">
        <v>45</v>
      </c>
      <c r="C20" s="92" t="s">
        <v>63</v>
      </c>
      <c r="D20" s="92" t="s">
        <v>36</v>
      </c>
      <c r="E20" s="14">
        <v>12</v>
      </c>
      <c r="F20" s="15">
        <v>53</v>
      </c>
      <c r="G20" s="93">
        <f t="shared" si="0"/>
        <v>636</v>
      </c>
      <c r="H20" s="96"/>
      <c r="I20" s="96"/>
      <c r="J20" s="103"/>
      <c r="K20" s="104" t="s">
        <v>64</v>
      </c>
      <c r="L20" s="106"/>
    </row>
    <row r="21" s="91" customFormat="1" ht="39" customHeight="1" spans="1:12">
      <c r="A21" s="95">
        <v>18</v>
      </c>
      <c r="B21" s="13" t="s">
        <v>62</v>
      </c>
      <c r="C21" s="92" t="s">
        <v>68</v>
      </c>
      <c r="D21" s="92" t="s">
        <v>42</v>
      </c>
      <c r="E21" s="14">
        <v>150</v>
      </c>
      <c r="F21" s="15">
        <v>38.6</v>
      </c>
      <c r="G21" s="93">
        <f t="shared" si="0"/>
        <v>5790</v>
      </c>
      <c r="H21" s="96"/>
      <c r="I21" s="96"/>
      <c r="J21" s="103"/>
      <c r="K21" s="104" t="s">
        <v>69</v>
      </c>
      <c r="L21" s="106"/>
    </row>
    <row r="22" s="91" customFormat="1" ht="39" customHeight="1" spans="1:12">
      <c r="A22" s="73">
        <v>19</v>
      </c>
      <c r="B22" s="13" t="s">
        <v>45</v>
      </c>
      <c r="C22" s="92" t="s">
        <v>70</v>
      </c>
      <c r="D22" s="92" t="s">
        <v>36</v>
      </c>
      <c r="E22" s="14">
        <v>8</v>
      </c>
      <c r="F22" s="15">
        <v>53</v>
      </c>
      <c r="G22" s="93">
        <f t="shared" si="0"/>
        <v>424</v>
      </c>
      <c r="H22" s="96"/>
      <c r="I22" s="96"/>
      <c r="J22" s="103"/>
      <c r="K22" s="104" t="s">
        <v>69</v>
      </c>
      <c r="L22" s="106"/>
    </row>
    <row r="23" s="91" customFormat="1" ht="39" customHeight="1" spans="1:12">
      <c r="A23" s="95">
        <v>20</v>
      </c>
      <c r="B23" s="13" t="s">
        <v>71</v>
      </c>
      <c r="C23" s="92" t="s">
        <v>68</v>
      </c>
      <c r="D23" s="92" t="s">
        <v>42</v>
      </c>
      <c r="E23" s="14">
        <v>300</v>
      </c>
      <c r="F23" s="15">
        <v>51</v>
      </c>
      <c r="G23" s="93">
        <f t="shared" si="0"/>
        <v>15300</v>
      </c>
      <c r="H23" s="96"/>
      <c r="I23" s="96"/>
      <c r="J23" s="103"/>
      <c r="K23" s="104" t="s">
        <v>72</v>
      </c>
      <c r="L23" s="106"/>
    </row>
    <row r="24" s="91" customFormat="1" ht="39" customHeight="1" spans="1:12">
      <c r="A24" s="73">
        <v>21</v>
      </c>
      <c r="B24" s="13" t="s">
        <v>73</v>
      </c>
      <c r="C24" s="92" t="s">
        <v>74</v>
      </c>
      <c r="D24" s="92" t="s">
        <v>42</v>
      </c>
      <c r="E24" s="14">
        <v>12</v>
      </c>
      <c r="F24" s="15">
        <v>387</v>
      </c>
      <c r="G24" s="93">
        <f t="shared" si="0"/>
        <v>4644</v>
      </c>
      <c r="H24" s="96"/>
      <c r="I24" s="96"/>
      <c r="J24" s="103"/>
      <c r="K24" s="104" t="s">
        <v>75</v>
      </c>
      <c r="L24" s="106"/>
    </row>
    <row r="25" s="91" customFormat="1" ht="51" customHeight="1" spans="1:12">
      <c r="A25" s="95">
        <v>22</v>
      </c>
      <c r="B25" s="13" t="s">
        <v>76</v>
      </c>
      <c r="C25" s="92" t="s">
        <v>77</v>
      </c>
      <c r="D25" s="92" t="s">
        <v>42</v>
      </c>
      <c r="E25" s="97">
        <v>10.8</v>
      </c>
      <c r="F25" s="15">
        <v>580.5</v>
      </c>
      <c r="G25" s="93">
        <f t="shared" si="0"/>
        <v>6269.4</v>
      </c>
      <c r="H25" s="96"/>
      <c r="I25" s="96"/>
      <c r="J25" s="103"/>
      <c r="K25" s="104" t="s">
        <v>78</v>
      </c>
      <c r="L25" s="106"/>
    </row>
    <row r="26" s="91" customFormat="1" ht="51" customHeight="1" spans="1:12">
      <c r="A26" s="73">
        <v>23</v>
      </c>
      <c r="B26" s="13" t="s">
        <v>79</v>
      </c>
      <c r="C26" s="92" t="s">
        <v>80</v>
      </c>
      <c r="D26" s="92" t="s">
        <v>42</v>
      </c>
      <c r="E26" s="97">
        <v>1.5</v>
      </c>
      <c r="F26" s="15">
        <v>503.1</v>
      </c>
      <c r="G26" s="93">
        <f t="shared" si="0"/>
        <v>754.65</v>
      </c>
      <c r="H26" s="96"/>
      <c r="I26" s="96"/>
      <c r="J26" s="103"/>
      <c r="K26" s="104" t="s">
        <v>81</v>
      </c>
      <c r="L26" s="106"/>
    </row>
    <row r="27" s="91" customFormat="1" ht="39" customHeight="1" spans="1:12">
      <c r="A27" s="95">
        <v>24</v>
      </c>
      <c r="B27" s="13" t="s">
        <v>82</v>
      </c>
      <c r="C27" s="92" t="s">
        <v>83</v>
      </c>
      <c r="D27" s="92" t="s">
        <v>42</v>
      </c>
      <c r="E27" s="14">
        <v>56</v>
      </c>
      <c r="F27" s="15">
        <v>219</v>
      </c>
      <c r="G27" s="93">
        <f t="shared" si="0"/>
        <v>12264</v>
      </c>
      <c r="H27" s="96"/>
      <c r="I27" s="96"/>
      <c r="J27" s="103"/>
      <c r="K27" s="104" t="s">
        <v>75</v>
      </c>
      <c r="L27" s="106"/>
    </row>
    <row r="28" s="91" customFormat="1" ht="51" customHeight="1" spans="1:12">
      <c r="A28" s="73">
        <v>25</v>
      </c>
      <c r="B28" s="13" t="s">
        <v>76</v>
      </c>
      <c r="C28" s="92" t="s">
        <v>84</v>
      </c>
      <c r="D28" s="92" t="s">
        <v>42</v>
      </c>
      <c r="E28" s="97">
        <v>3.6</v>
      </c>
      <c r="F28" s="15">
        <v>284.7</v>
      </c>
      <c r="G28" s="93">
        <f t="shared" si="0"/>
        <v>1024.92</v>
      </c>
      <c r="H28" s="96"/>
      <c r="I28" s="96"/>
      <c r="J28" s="103"/>
      <c r="K28" s="104" t="s">
        <v>85</v>
      </c>
      <c r="L28" s="106"/>
    </row>
    <row r="29" s="91" customFormat="1" ht="51" customHeight="1" spans="1:12">
      <c r="A29" s="95">
        <v>26</v>
      </c>
      <c r="B29" s="13" t="s">
        <v>79</v>
      </c>
      <c r="C29" s="92" t="s">
        <v>86</v>
      </c>
      <c r="D29" s="92" t="s">
        <v>42</v>
      </c>
      <c r="E29" s="14">
        <v>6</v>
      </c>
      <c r="F29" s="15">
        <v>284.7</v>
      </c>
      <c r="G29" s="93">
        <f t="shared" si="0"/>
        <v>1708.2</v>
      </c>
      <c r="H29" s="96"/>
      <c r="I29" s="96"/>
      <c r="J29" s="103"/>
      <c r="K29" s="104" t="s">
        <v>87</v>
      </c>
      <c r="L29" s="106"/>
    </row>
    <row r="30" s="91" customFormat="1" ht="39" customHeight="1" spans="1:12">
      <c r="A30" s="73">
        <v>27</v>
      </c>
      <c r="B30" s="13" t="s">
        <v>82</v>
      </c>
      <c r="C30" s="92" t="s">
        <v>88</v>
      </c>
      <c r="D30" s="92" t="s">
        <v>42</v>
      </c>
      <c r="E30" s="14">
        <v>6</v>
      </c>
      <c r="F30" s="15">
        <v>185</v>
      </c>
      <c r="G30" s="93">
        <f t="shared" si="0"/>
        <v>1110</v>
      </c>
      <c r="H30" s="96"/>
      <c r="I30" s="96"/>
      <c r="J30" s="103"/>
      <c r="K30" s="104" t="s">
        <v>75</v>
      </c>
      <c r="L30" s="106"/>
    </row>
    <row r="31" s="91" customFormat="1" ht="39" customHeight="1" spans="1:12">
      <c r="A31" s="95">
        <v>28</v>
      </c>
      <c r="B31" s="13" t="s">
        <v>89</v>
      </c>
      <c r="C31" s="92" t="s">
        <v>90</v>
      </c>
      <c r="D31" s="92" t="s">
        <v>42</v>
      </c>
      <c r="E31" s="97">
        <v>0.9</v>
      </c>
      <c r="F31" s="15">
        <v>43</v>
      </c>
      <c r="G31" s="93">
        <f t="shared" si="0"/>
        <v>38.7</v>
      </c>
      <c r="H31" s="96"/>
      <c r="I31" s="96"/>
      <c r="J31" s="103"/>
      <c r="K31" s="104" t="s">
        <v>91</v>
      </c>
      <c r="L31" s="106"/>
    </row>
    <row r="32" s="91" customFormat="1" ht="51" customHeight="1" spans="1:12">
      <c r="A32" s="73">
        <v>29</v>
      </c>
      <c r="B32" s="13" t="s">
        <v>76</v>
      </c>
      <c r="C32" s="92" t="s">
        <v>92</v>
      </c>
      <c r="D32" s="92" t="s">
        <v>42</v>
      </c>
      <c r="E32" s="97">
        <v>1.8</v>
      </c>
      <c r="F32" s="15">
        <v>580.5</v>
      </c>
      <c r="G32" s="93">
        <f t="shared" si="0"/>
        <v>1044.9</v>
      </c>
      <c r="H32" s="96"/>
      <c r="I32" s="96"/>
      <c r="J32" s="103"/>
      <c r="K32" s="104" t="s">
        <v>81</v>
      </c>
      <c r="L32" s="106"/>
    </row>
    <row r="33" s="91" customFormat="1" ht="39" customHeight="1" spans="1:12">
      <c r="A33" s="95">
        <v>30</v>
      </c>
      <c r="B33" s="13" t="s">
        <v>82</v>
      </c>
      <c r="C33" s="92" t="s">
        <v>47</v>
      </c>
      <c r="D33" s="92" t="s">
        <v>42</v>
      </c>
      <c r="E33" s="14">
        <v>23</v>
      </c>
      <c r="F33" s="15">
        <v>262</v>
      </c>
      <c r="G33" s="93">
        <f t="shared" si="0"/>
        <v>6026</v>
      </c>
      <c r="H33" s="96"/>
      <c r="I33" s="96"/>
      <c r="J33" s="103"/>
      <c r="K33" s="104" t="s">
        <v>75</v>
      </c>
      <c r="L33" s="106"/>
    </row>
    <row r="34" s="91" customFormat="1" ht="39" customHeight="1" spans="1:12">
      <c r="A34" s="73">
        <v>31</v>
      </c>
      <c r="B34" s="13" t="s">
        <v>93</v>
      </c>
      <c r="C34" s="92" t="s">
        <v>47</v>
      </c>
      <c r="D34" s="92" t="s">
        <v>42</v>
      </c>
      <c r="E34" s="97">
        <v>2.4</v>
      </c>
      <c r="F34" s="15">
        <v>314.4</v>
      </c>
      <c r="G34" s="93">
        <f t="shared" si="0"/>
        <v>754.56</v>
      </c>
      <c r="H34" s="96"/>
      <c r="I34" s="96"/>
      <c r="J34" s="103"/>
      <c r="K34" s="104" t="s">
        <v>85</v>
      </c>
      <c r="L34" s="106"/>
    </row>
    <row r="35" s="91" customFormat="1" ht="39" customHeight="1" spans="1:12">
      <c r="A35" s="95">
        <v>32</v>
      </c>
      <c r="B35" s="13" t="s">
        <v>89</v>
      </c>
      <c r="C35" s="92" t="s">
        <v>47</v>
      </c>
      <c r="D35" s="92" t="s">
        <v>42</v>
      </c>
      <c r="E35" s="97">
        <v>0.3</v>
      </c>
      <c r="F35" s="15">
        <v>50</v>
      </c>
      <c r="G35" s="93">
        <f t="shared" si="0"/>
        <v>15</v>
      </c>
      <c r="H35" s="96"/>
      <c r="I35" s="96"/>
      <c r="J35" s="103"/>
      <c r="K35" s="104" t="s">
        <v>81</v>
      </c>
      <c r="L35" s="106"/>
    </row>
    <row r="36" s="91" customFormat="1" ht="39" customHeight="1" spans="1:12">
      <c r="A36" s="73">
        <v>33</v>
      </c>
      <c r="B36" s="13" t="s">
        <v>89</v>
      </c>
      <c r="C36" s="92" t="s">
        <v>94</v>
      </c>
      <c r="D36" s="92" t="s">
        <v>42</v>
      </c>
      <c r="E36" s="97">
        <v>0.3</v>
      </c>
      <c r="F36" s="15">
        <v>50</v>
      </c>
      <c r="G36" s="93">
        <f t="shared" si="0"/>
        <v>15</v>
      </c>
      <c r="H36" s="96"/>
      <c r="I36" s="96"/>
      <c r="J36" s="103"/>
      <c r="K36" s="104" t="s">
        <v>81</v>
      </c>
      <c r="L36" s="106"/>
    </row>
    <row r="37" s="91" customFormat="1" ht="39" customHeight="1" spans="1:12">
      <c r="A37" s="95">
        <v>34</v>
      </c>
      <c r="B37" s="13" t="s">
        <v>95</v>
      </c>
      <c r="C37" s="92" t="s">
        <v>83</v>
      </c>
      <c r="D37" s="92" t="s">
        <v>42</v>
      </c>
      <c r="E37" s="97">
        <v>2.4</v>
      </c>
      <c r="F37" s="15">
        <v>287.4</v>
      </c>
      <c r="G37" s="93">
        <f t="shared" si="0"/>
        <v>689.76</v>
      </c>
      <c r="H37" s="96"/>
      <c r="I37" s="96"/>
      <c r="J37" s="103"/>
      <c r="K37" s="104" t="s">
        <v>85</v>
      </c>
      <c r="L37" s="106"/>
    </row>
    <row r="38" s="91" customFormat="1" ht="39" customHeight="1" spans="1:12">
      <c r="A38" s="73">
        <v>35</v>
      </c>
      <c r="B38" s="13" t="s">
        <v>96</v>
      </c>
      <c r="C38" s="92" t="s">
        <v>97</v>
      </c>
      <c r="D38" s="92" t="s">
        <v>42</v>
      </c>
      <c r="E38" s="14">
        <v>60</v>
      </c>
      <c r="F38" s="15">
        <v>98</v>
      </c>
      <c r="G38" s="93">
        <f t="shared" si="0"/>
        <v>5880</v>
      </c>
      <c r="H38" s="96"/>
      <c r="I38" s="96"/>
      <c r="J38" s="103"/>
      <c r="K38" s="104" t="s">
        <v>75</v>
      </c>
      <c r="L38" s="106"/>
    </row>
    <row r="39" s="91" customFormat="1" ht="39" customHeight="1" spans="1:12">
      <c r="A39" s="95">
        <v>36</v>
      </c>
      <c r="B39" s="13" t="s">
        <v>98</v>
      </c>
      <c r="C39" s="92" t="s">
        <v>97</v>
      </c>
      <c r="D39" s="92" t="s">
        <v>42</v>
      </c>
      <c r="E39" s="14">
        <v>30</v>
      </c>
      <c r="F39" s="15">
        <v>35</v>
      </c>
      <c r="G39" s="93">
        <f t="shared" si="0"/>
        <v>1050</v>
      </c>
      <c r="H39" s="96"/>
      <c r="I39" s="96"/>
      <c r="J39" s="103"/>
      <c r="K39" s="104" t="s">
        <v>99</v>
      </c>
      <c r="L39" s="106"/>
    </row>
    <row r="40" s="91" customFormat="1" ht="39" customHeight="1" spans="1:12">
      <c r="A40" s="73">
        <v>37</v>
      </c>
      <c r="B40" s="13" t="s">
        <v>96</v>
      </c>
      <c r="C40" s="92" t="s">
        <v>100</v>
      </c>
      <c r="D40" s="92" t="s">
        <v>42</v>
      </c>
      <c r="E40" s="14">
        <v>120</v>
      </c>
      <c r="F40" s="15">
        <v>141</v>
      </c>
      <c r="G40" s="93">
        <f t="shared" si="0"/>
        <v>16920</v>
      </c>
      <c r="H40" s="96"/>
      <c r="I40" s="96"/>
      <c r="J40" s="103"/>
      <c r="K40" s="104" t="s">
        <v>75</v>
      </c>
      <c r="L40" s="106"/>
    </row>
    <row r="41" s="91" customFormat="1" ht="39" customHeight="1" spans="1:12">
      <c r="A41" s="95">
        <v>38</v>
      </c>
      <c r="B41" s="13" t="s">
        <v>96</v>
      </c>
      <c r="C41" s="92" t="s">
        <v>101</v>
      </c>
      <c r="D41" s="92" t="s">
        <v>42</v>
      </c>
      <c r="E41" s="14">
        <v>5</v>
      </c>
      <c r="F41" s="15">
        <v>225</v>
      </c>
      <c r="G41" s="93">
        <f t="shared" si="0"/>
        <v>1125</v>
      </c>
      <c r="H41" s="96"/>
      <c r="I41" s="96"/>
      <c r="J41" s="103"/>
      <c r="K41" s="104" t="s">
        <v>75</v>
      </c>
      <c r="L41" s="106"/>
    </row>
    <row r="42" s="91" customFormat="1" ht="39" customHeight="1" spans="1:12">
      <c r="A42" s="73">
        <v>39</v>
      </c>
      <c r="B42" s="13" t="s">
        <v>98</v>
      </c>
      <c r="C42" s="92" t="s">
        <v>100</v>
      </c>
      <c r="D42" s="92" t="s">
        <v>42</v>
      </c>
      <c r="E42" s="14">
        <v>84</v>
      </c>
      <c r="F42" s="15">
        <v>127.4</v>
      </c>
      <c r="G42" s="93">
        <f t="shared" si="0"/>
        <v>10701.6</v>
      </c>
      <c r="H42" s="96"/>
      <c r="I42" s="96"/>
      <c r="J42" s="103"/>
      <c r="K42" s="104" t="s">
        <v>102</v>
      </c>
      <c r="L42" s="106"/>
    </row>
    <row r="43" s="91" customFormat="1" ht="39" customHeight="1" spans="1:12">
      <c r="A43" s="95">
        <v>40</v>
      </c>
      <c r="B43" s="13" t="s">
        <v>98</v>
      </c>
      <c r="C43" s="92" t="s">
        <v>101</v>
      </c>
      <c r="D43" s="92" t="s">
        <v>42</v>
      </c>
      <c r="E43" s="97">
        <v>2.4</v>
      </c>
      <c r="F43" s="15">
        <v>292.5</v>
      </c>
      <c r="G43" s="93">
        <f t="shared" si="0"/>
        <v>702</v>
      </c>
      <c r="H43" s="96"/>
      <c r="I43" s="96"/>
      <c r="J43" s="103"/>
      <c r="K43" s="104" t="s">
        <v>103</v>
      </c>
      <c r="L43" s="107"/>
    </row>
    <row r="44" s="4" customFormat="1" ht="39" customHeight="1" spans="1:12">
      <c r="A44" s="13">
        <v>41</v>
      </c>
      <c r="B44" s="13" t="s">
        <v>104</v>
      </c>
      <c r="C44" s="13" t="s">
        <v>105</v>
      </c>
      <c r="D44" s="13" t="s">
        <v>19</v>
      </c>
      <c r="E44" s="13">
        <v>18</v>
      </c>
      <c r="F44" s="13">
        <v>98</v>
      </c>
      <c r="G44" s="13">
        <f t="shared" si="0"/>
        <v>1764</v>
      </c>
      <c r="H44" s="98"/>
      <c r="I44" s="108"/>
      <c r="J44" s="109"/>
      <c r="K44" s="104" t="s">
        <v>106</v>
      </c>
      <c r="L44" s="110" t="s">
        <v>107</v>
      </c>
    </row>
    <row r="45" s="4" customFormat="1" ht="39" customHeight="1" spans="1:12">
      <c r="A45" s="13">
        <v>42</v>
      </c>
      <c r="B45" s="13" t="s">
        <v>104</v>
      </c>
      <c r="C45" s="13" t="s">
        <v>108</v>
      </c>
      <c r="D45" s="13" t="s">
        <v>19</v>
      </c>
      <c r="E45" s="13">
        <v>12</v>
      </c>
      <c r="F45" s="13">
        <v>75</v>
      </c>
      <c r="G45" s="13">
        <f t="shared" si="0"/>
        <v>900</v>
      </c>
      <c r="H45" s="98"/>
      <c r="I45" s="108"/>
      <c r="J45" s="109"/>
      <c r="K45" s="104" t="s">
        <v>106</v>
      </c>
      <c r="L45" s="111"/>
    </row>
    <row r="46" s="4" customFormat="1" ht="39" customHeight="1" spans="1:12">
      <c r="A46" s="13">
        <v>43</v>
      </c>
      <c r="B46" s="13" t="s">
        <v>104</v>
      </c>
      <c r="C46" s="13" t="s">
        <v>109</v>
      </c>
      <c r="D46" s="13" t="s">
        <v>19</v>
      </c>
      <c r="E46" s="13">
        <v>950</v>
      </c>
      <c r="F46" s="13">
        <v>109</v>
      </c>
      <c r="G46" s="13">
        <f t="shared" si="0"/>
        <v>103550</v>
      </c>
      <c r="H46" s="98"/>
      <c r="I46" s="108"/>
      <c r="J46" s="109"/>
      <c r="K46" s="104" t="s">
        <v>106</v>
      </c>
      <c r="L46" s="111"/>
    </row>
    <row r="47" s="4" customFormat="1" ht="39" customHeight="1" spans="1:12">
      <c r="A47" s="13">
        <v>44</v>
      </c>
      <c r="B47" s="13" t="s">
        <v>110</v>
      </c>
      <c r="C47" s="13" t="s">
        <v>111</v>
      </c>
      <c r="D47" s="13" t="s">
        <v>19</v>
      </c>
      <c r="E47" s="13">
        <v>9.6</v>
      </c>
      <c r="F47" s="13">
        <v>160</v>
      </c>
      <c r="G47" s="13">
        <f t="shared" si="0"/>
        <v>1536</v>
      </c>
      <c r="H47" s="98"/>
      <c r="I47" s="108"/>
      <c r="J47" s="109"/>
      <c r="K47" s="104" t="s">
        <v>112</v>
      </c>
      <c r="L47" s="111"/>
    </row>
    <row r="48" s="4" customFormat="1" ht="39" customHeight="1" spans="1:12">
      <c r="A48" s="13">
        <v>45</v>
      </c>
      <c r="B48" s="13" t="s">
        <v>113</v>
      </c>
      <c r="C48" s="13" t="s">
        <v>114</v>
      </c>
      <c r="D48" s="13" t="s">
        <v>19</v>
      </c>
      <c r="E48" s="13">
        <v>30</v>
      </c>
      <c r="F48" s="13">
        <v>165</v>
      </c>
      <c r="G48" s="13">
        <f t="shared" si="0"/>
        <v>4950</v>
      </c>
      <c r="H48" s="98"/>
      <c r="I48" s="108"/>
      <c r="J48" s="109"/>
      <c r="K48" s="104" t="s">
        <v>115</v>
      </c>
      <c r="L48" s="112"/>
    </row>
    <row r="49" s="4" customFormat="1" ht="39" customHeight="1" spans="1:12">
      <c r="A49" s="99" t="s">
        <v>28</v>
      </c>
      <c r="B49" s="100"/>
      <c r="C49" s="100"/>
      <c r="D49" s="100"/>
      <c r="E49" s="100"/>
      <c r="F49" s="101">
        <v>265732.29</v>
      </c>
      <c r="G49" s="101"/>
      <c r="H49" s="98"/>
      <c r="I49" s="108"/>
      <c r="J49" s="109"/>
      <c r="K49" s="113"/>
      <c r="L49" s="40"/>
    </row>
    <row r="50" customFormat="1" ht="26" customHeight="1" spans="1:10">
      <c r="A50" s="24" t="s">
        <v>29</v>
      </c>
      <c r="B50" s="24"/>
      <c r="C50" s="24"/>
      <c r="D50" s="24"/>
      <c r="E50" s="24"/>
      <c r="F50" s="24"/>
      <c r="G50" s="24"/>
      <c r="H50" s="24"/>
      <c r="I50" s="24"/>
      <c r="J50" s="24"/>
    </row>
    <row r="51" customFormat="1" ht="30" customHeight="1" spans="1:10">
      <c r="A51" s="25" t="s">
        <v>30</v>
      </c>
      <c r="B51" s="26"/>
      <c r="C51" s="26"/>
      <c r="D51" s="26"/>
      <c r="E51" s="26"/>
      <c r="F51" s="26"/>
      <c r="G51" s="26"/>
      <c r="H51" s="26"/>
      <c r="I51" s="26"/>
      <c r="J51" s="26"/>
    </row>
    <row r="52" customFormat="1" ht="38" customHeight="1" spans="1:10">
      <c r="A52" s="25" t="s">
        <v>31</v>
      </c>
      <c r="B52" s="26"/>
      <c r="C52" s="26"/>
      <c r="D52" s="26"/>
      <c r="E52" s="26"/>
      <c r="F52" s="26"/>
      <c r="G52" s="26"/>
      <c r="H52" s="26"/>
      <c r="I52" s="26"/>
      <c r="J52" s="26"/>
    </row>
    <row r="53" customFormat="1" ht="47" customHeight="1" spans="1:10">
      <c r="A53" s="27" t="s">
        <v>32</v>
      </c>
      <c r="B53" s="28"/>
      <c r="C53" s="28"/>
      <c r="D53" s="28"/>
      <c r="E53" s="28"/>
      <c r="F53" s="28"/>
      <c r="G53" s="28"/>
      <c r="H53" s="28"/>
      <c r="I53" s="28"/>
      <c r="J53" s="28"/>
    </row>
  </sheetData>
  <autoFilter ref="A1:J53">
    <extLst/>
  </autoFilter>
  <mergeCells count="21">
    <mergeCell ref="A1:L1"/>
    <mergeCell ref="F2:G2"/>
    <mergeCell ref="H2:I2"/>
    <mergeCell ref="A49:E49"/>
    <mergeCell ref="F49:G49"/>
    <mergeCell ref="H49:I49"/>
    <mergeCell ref="A50:J50"/>
    <mergeCell ref="A51:J51"/>
    <mergeCell ref="A52:J52"/>
    <mergeCell ref="A53:J53"/>
    <mergeCell ref="A2:A3"/>
    <mergeCell ref="B2:B3"/>
    <mergeCell ref="C2:C3"/>
    <mergeCell ref="D2:D3"/>
    <mergeCell ref="E2:E3"/>
    <mergeCell ref="J2:J3"/>
    <mergeCell ref="J4:J49"/>
    <mergeCell ref="K2:K3"/>
    <mergeCell ref="L2:L3"/>
    <mergeCell ref="L4:L43"/>
    <mergeCell ref="L44:L48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5" t="s">
        <v>116</v>
      </c>
      <c r="B1" s="6"/>
      <c r="C1" s="6"/>
      <c r="D1" s="6"/>
      <c r="E1" s="6"/>
      <c r="F1" s="6"/>
      <c r="G1" s="6"/>
      <c r="H1" s="6"/>
      <c r="I1" s="6"/>
      <c r="J1" s="6"/>
      <c r="K1" s="29"/>
      <c r="L1" s="29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117</v>
      </c>
      <c r="K2" s="32"/>
      <c r="L2" s="32"/>
    </row>
    <row r="3" s="1" customFormat="1" ht="37" customHeight="1" spans="1:10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</row>
    <row r="4" s="41" customFormat="1" ht="62" customHeight="1" spans="1:10">
      <c r="A4" s="69">
        <v>1</v>
      </c>
      <c r="B4" s="86" t="s">
        <v>118</v>
      </c>
      <c r="C4" s="86" t="s">
        <v>119</v>
      </c>
      <c r="D4" s="44" t="s">
        <v>120</v>
      </c>
      <c r="E4" s="87">
        <v>54</v>
      </c>
      <c r="F4" s="88">
        <v>7000</v>
      </c>
      <c r="G4" s="76">
        <f>ROUND(E4*F4,2)</f>
        <v>378000</v>
      </c>
      <c r="H4" s="85"/>
      <c r="I4" s="85"/>
      <c r="J4" s="68" t="s">
        <v>121</v>
      </c>
    </row>
    <row r="5" s="4" customFormat="1" ht="57" customHeight="1" spans="1:10">
      <c r="A5" s="7">
        <v>2</v>
      </c>
      <c r="B5" s="86" t="s">
        <v>118</v>
      </c>
      <c r="C5" s="86" t="s">
        <v>122</v>
      </c>
      <c r="D5" s="44" t="s">
        <v>120</v>
      </c>
      <c r="E5" s="87">
        <v>10</v>
      </c>
      <c r="F5" s="88">
        <v>9000</v>
      </c>
      <c r="G5" s="76">
        <f>ROUND(E5*F5,2)</f>
        <v>90000</v>
      </c>
      <c r="H5" s="71"/>
      <c r="I5" s="71"/>
      <c r="J5" s="39"/>
    </row>
    <row r="6" s="4" customFormat="1" ht="39" customHeight="1" spans="1:10">
      <c r="A6" s="20" t="s">
        <v>28</v>
      </c>
      <c r="B6" s="21"/>
      <c r="C6" s="21"/>
      <c r="D6" s="21"/>
      <c r="E6" s="21"/>
      <c r="F6" s="7">
        <v>468000</v>
      </c>
      <c r="G6" s="7"/>
      <c r="H6" s="23"/>
      <c r="I6" s="38"/>
      <c r="J6" s="39"/>
    </row>
    <row r="7" customFormat="1" ht="26" customHeight="1" spans="1:10">
      <c r="A7" s="24" t="s">
        <v>29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0" customHeight="1" spans="1:10">
      <c r="A8" s="25" t="s">
        <v>30</v>
      </c>
      <c r="B8" s="26"/>
      <c r="C8" s="26"/>
      <c r="D8" s="26"/>
      <c r="E8" s="26"/>
      <c r="F8" s="26"/>
      <c r="G8" s="26"/>
      <c r="H8" s="26"/>
      <c r="I8" s="26"/>
      <c r="J8" s="26"/>
    </row>
    <row r="9" customFormat="1" ht="38" customHeight="1" spans="1:10">
      <c r="A9" s="25" t="s">
        <v>31</v>
      </c>
      <c r="B9" s="26"/>
      <c r="C9" s="26"/>
      <c r="D9" s="26"/>
      <c r="E9" s="26"/>
      <c r="F9" s="26"/>
      <c r="G9" s="26"/>
      <c r="H9" s="26"/>
      <c r="I9" s="26"/>
      <c r="J9" s="26"/>
    </row>
    <row r="10" customFormat="1" ht="47" customHeight="1" spans="1:10">
      <c r="A10" s="27" t="s">
        <v>32</v>
      </c>
      <c r="B10" s="28"/>
      <c r="C10" s="28"/>
      <c r="D10" s="28"/>
      <c r="E10" s="28"/>
      <c r="F10" s="28"/>
      <c r="G10" s="28"/>
      <c r="H10" s="28"/>
      <c r="I10" s="28"/>
      <c r="J10" s="28"/>
    </row>
  </sheetData>
  <mergeCells count="17">
    <mergeCell ref="A1:J1"/>
    <mergeCell ref="F2:G2"/>
    <mergeCell ref="H2:I2"/>
    <mergeCell ref="A6:E6"/>
    <mergeCell ref="F6:G6"/>
    <mergeCell ref="H6:I6"/>
    <mergeCell ref="A7:J7"/>
    <mergeCell ref="A8:J8"/>
    <mergeCell ref="A9:J9"/>
    <mergeCell ref="A10:J10"/>
    <mergeCell ref="A2:A3"/>
    <mergeCell ref="B2:B3"/>
    <mergeCell ref="C2:C3"/>
    <mergeCell ref="D2:D3"/>
    <mergeCell ref="E2:E3"/>
    <mergeCell ref="J2:J3"/>
    <mergeCell ref="J4:J6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5" t="s">
        <v>123</v>
      </c>
      <c r="B1" s="6"/>
      <c r="C1" s="6"/>
      <c r="D1" s="6"/>
      <c r="E1" s="6"/>
      <c r="F1" s="6"/>
      <c r="G1" s="6"/>
      <c r="H1" s="6"/>
      <c r="I1" s="6"/>
      <c r="J1" s="6"/>
      <c r="K1" s="29"/>
      <c r="L1" s="29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117</v>
      </c>
      <c r="K2" s="32"/>
      <c r="L2" s="32"/>
    </row>
    <row r="3" s="1" customFormat="1" ht="37" customHeight="1" spans="1:10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</row>
    <row r="4" s="41" customFormat="1" ht="62" customHeight="1" spans="1:10">
      <c r="A4" s="78">
        <v>1</v>
      </c>
      <c r="B4" s="44" t="s">
        <v>124</v>
      </c>
      <c r="C4" s="44" t="s">
        <v>125</v>
      </c>
      <c r="D4" s="44" t="s">
        <v>19</v>
      </c>
      <c r="E4" s="83">
        <v>300</v>
      </c>
      <c r="F4" s="84">
        <v>850</v>
      </c>
      <c r="G4" s="76">
        <f>ROUND(E4*F4,2)</f>
        <v>255000</v>
      </c>
      <c r="H4" s="85"/>
      <c r="I4" s="85"/>
      <c r="J4" s="68" t="s">
        <v>121</v>
      </c>
    </row>
    <row r="5" s="4" customFormat="1" ht="39" customHeight="1" spans="1:10">
      <c r="A5" s="20" t="s">
        <v>28</v>
      </c>
      <c r="B5" s="21"/>
      <c r="C5" s="21"/>
      <c r="D5" s="21"/>
      <c r="E5" s="21"/>
      <c r="F5" s="7">
        <v>255000</v>
      </c>
      <c r="G5" s="7"/>
      <c r="H5" s="23"/>
      <c r="I5" s="38"/>
      <c r="J5" s="39"/>
    </row>
    <row r="6" customFormat="1" ht="26" customHeight="1" spans="1:10">
      <c r="A6" s="24" t="s">
        <v>29</v>
      </c>
      <c r="B6" s="24"/>
      <c r="C6" s="24"/>
      <c r="D6" s="24"/>
      <c r="E6" s="24"/>
      <c r="F6" s="24"/>
      <c r="G6" s="24"/>
      <c r="H6" s="24"/>
      <c r="I6" s="24"/>
      <c r="J6" s="24"/>
    </row>
    <row r="7" customFormat="1" ht="30" customHeight="1" spans="1:10">
      <c r="A7" s="25" t="s">
        <v>30</v>
      </c>
      <c r="B7" s="26"/>
      <c r="C7" s="26"/>
      <c r="D7" s="26"/>
      <c r="E7" s="26"/>
      <c r="F7" s="26"/>
      <c r="G7" s="26"/>
      <c r="H7" s="26"/>
      <c r="I7" s="26"/>
      <c r="J7" s="26"/>
    </row>
    <row r="8" customFormat="1" ht="38" customHeight="1" spans="1:10">
      <c r="A8" s="25" t="s">
        <v>31</v>
      </c>
      <c r="B8" s="26"/>
      <c r="C8" s="26"/>
      <c r="D8" s="26"/>
      <c r="E8" s="26"/>
      <c r="F8" s="26"/>
      <c r="G8" s="26"/>
      <c r="H8" s="26"/>
      <c r="I8" s="26"/>
      <c r="J8" s="26"/>
    </row>
    <row r="9" customFormat="1" ht="47" customHeight="1" spans="1:10">
      <c r="A9" s="27" t="s">
        <v>32</v>
      </c>
      <c r="B9" s="28"/>
      <c r="C9" s="28"/>
      <c r="D9" s="28"/>
      <c r="E9" s="28"/>
      <c r="F9" s="28"/>
      <c r="G9" s="28"/>
      <c r="H9" s="28"/>
      <c r="I9" s="28"/>
      <c r="J9" s="28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5" t="s">
        <v>126</v>
      </c>
      <c r="B1" s="6"/>
      <c r="C1" s="6"/>
      <c r="D1" s="6"/>
      <c r="E1" s="6"/>
      <c r="F1" s="6"/>
      <c r="G1" s="6"/>
      <c r="H1" s="6"/>
      <c r="I1" s="6"/>
      <c r="J1" s="6"/>
      <c r="K1" s="29"/>
      <c r="L1" s="29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117</v>
      </c>
      <c r="K2" s="32"/>
      <c r="L2" s="32"/>
    </row>
    <row r="3" s="1" customFormat="1" ht="37" customHeight="1" spans="1:10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</row>
    <row r="4" s="41" customFormat="1" ht="48" customHeight="1" spans="1:10">
      <c r="A4" s="78">
        <v>1</v>
      </c>
      <c r="B4" s="44" t="s">
        <v>127</v>
      </c>
      <c r="C4" s="44" t="s">
        <v>128</v>
      </c>
      <c r="D4" s="44" t="s">
        <v>19</v>
      </c>
      <c r="E4" s="45">
        <v>130</v>
      </c>
      <c r="F4" s="45">
        <v>334</v>
      </c>
      <c r="G4" s="76">
        <f>ROUND(E4*F4,2)</f>
        <v>43420</v>
      </c>
      <c r="H4" s="67"/>
      <c r="I4" s="67"/>
      <c r="J4" s="68" t="s">
        <v>121</v>
      </c>
    </row>
    <row r="5" s="4" customFormat="1" ht="48" customHeight="1" spans="1:10">
      <c r="A5" s="82">
        <v>2</v>
      </c>
      <c r="B5" s="44" t="s">
        <v>129</v>
      </c>
      <c r="C5" s="44" t="s">
        <v>130</v>
      </c>
      <c r="D5" s="44" t="s">
        <v>19</v>
      </c>
      <c r="E5" s="45">
        <v>300</v>
      </c>
      <c r="F5" s="45">
        <v>840</v>
      </c>
      <c r="G5" s="76">
        <f>ROUND(E5*F5,2)</f>
        <v>252000</v>
      </c>
      <c r="H5" s="71"/>
      <c r="I5" s="71"/>
      <c r="J5" s="39"/>
    </row>
    <row r="6" s="4" customFormat="1" ht="47" customHeight="1" spans="1:10">
      <c r="A6" s="82">
        <v>3</v>
      </c>
      <c r="B6" s="44" t="s">
        <v>131</v>
      </c>
      <c r="C6" s="44" t="s">
        <v>132</v>
      </c>
      <c r="D6" s="44" t="s">
        <v>19</v>
      </c>
      <c r="E6" s="45">
        <v>400</v>
      </c>
      <c r="F6" s="45">
        <v>8</v>
      </c>
      <c r="G6" s="76">
        <f>ROUND(E6*F6,2)</f>
        <v>3200</v>
      </c>
      <c r="H6" s="71"/>
      <c r="I6" s="71"/>
      <c r="J6" s="39"/>
    </row>
    <row r="7" s="4" customFormat="1" ht="39" customHeight="1" spans="1:10">
      <c r="A7" s="20" t="s">
        <v>28</v>
      </c>
      <c r="B7" s="21"/>
      <c r="C7" s="21"/>
      <c r="D7" s="21"/>
      <c r="E7" s="21"/>
      <c r="F7" s="7">
        <v>298620</v>
      </c>
      <c r="G7" s="7"/>
      <c r="H7" s="23"/>
      <c r="I7" s="38"/>
      <c r="J7" s="39"/>
    </row>
    <row r="8" customFormat="1" ht="26" customHeight="1" spans="1:10">
      <c r="A8" s="24" t="s">
        <v>29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30" customHeight="1" spans="1:10">
      <c r="A9" s="25" t="s">
        <v>30</v>
      </c>
      <c r="B9" s="26"/>
      <c r="C9" s="26"/>
      <c r="D9" s="26"/>
      <c r="E9" s="26"/>
      <c r="F9" s="26"/>
      <c r="G9" s="26"/>
      <c r="H9" s="26"/>
      <c r="I9" s="26"/>
      <c r="J9" s="26"/>
    </row>
    <row r="10" customFormat="1" ht="38" customHeight="1" spans="1:10">
      <c r="A10" s="25" t="s">
        <v>31</v>
      </c>
      <c r="B10" s="26"/>
      <c r="C10" s="26"/>
      <c r="D10" s="26"/>
      <c r="E10" s="26"/>
      <c r="F10" s="26"/>
      <c r="G10" s="26"/>
      <c r="H10" s="26"/>
      <c r="I10" s="26"/>
      <c r="J10" s="26"/>
    </row>
    <row r="11" customFormat="1" ht="47" customHeight="1" spans="1:10">
      <c r="A11" s="27" t="s">
        <v>32</v>
      </c>
      <c r="B11" s="28"/>
      <c r="C11" s="28"/>
      <c r="D11" s="28"/>
      <c r="E11" s="28"/>
      <c r="F11" s="28"/>
      <c r="G11" s="28"/>
      <c r="H11" s="28"/>
      <c r="I11" s="28"/>
      <c r="J11" s="28"/>
    </row>
  </sheetData>
  <mergeCells count="17">
    <mergeCell ref="A1:J1"/>
    <mergeCell ref="F2:G2"/>
    <mergeCell ref="H2:I2"/>
    <mergeCell ref="A7:E7"/>
    <mergeCell ref="F7:G7"/>
    <mergeCell ref="H7:I7"/>
    <mergeCell ref="A8:J8"/>
    <mergeCell ref="A9:J9"/>
    <mergeCell ref="A10:J10"/>
    <mergeCell ref="A11:J11"/>
    <mergeCell ref="A2:A3"/>
    <mergeCell ref="B2:B3"/>
    <mergeCell ref="C2:C3"/>
    <mergeCell ref="D2:D3"/>
    <mergeCell ref="E2:E3"/>
    <mergeCell ref="J2:J3"/>
    <mergeCell ref="J4:J7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5" t="s">
        <v>133</v>
      </c>
      <c r="B1" s="6"/>
      <c r="C1" s="6"/>
      <c r="D1" s="6"/>
      <c r="E1" s="6"/>
      <c r="F1" s="6"/>
      <c r="G1" s="6"/>
      <c r="H1" s="6"/>
      <c r="I1" s="6"/>
      <c r="J1" s="6"/>
      <c r="K1" s="29"/>
      <c r="L1" s="29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117</v>
      </c>
      <c r="K2" s="32"/>
      <c r="L2" s="32"/>
    </row>
    <row r="3" s="1" customFormat="1" ht="37" customHeight="1" spans="1:10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</row>
    <row r="4" s="41" customFormat="1" ht="48" customHeight="1" spans="1:10">
      <c r="A4" s="78">
        <v>1</v>
      </c>
      <c r="B4" s="44" t="s">
        <v>134</v>
      </c>
      <c r="C4" s="44" t="s">
        <v>135</v>
      </c>
      <c r="D4" s="44" t="s">
        <v>136</v>
      </c>
      <c r="E4" s="45">
        <v>3</v>
      </c>
      <c r="F4" s="45">
        <v>14668</v>
      </c>
      <c r="G4" s="76">
        <f>ROUND(E4*F4,2)</f>
        <v>44004</v>
      </c>
      <c r="H4" s="67"/>
      <c r="I4" s="67"/>
      <c r="J4" s="68" t="s">
        <v>121</v>
      </c>
    </row>
    <row r="5" s="4" customFormat="1" ht="48" customHeight="1" spans="1:10">
      <c r="A5" s="82">
        <v>2</v>
      </c>
      <c r="B5" s="44" t="s">
        <v>137</v>
      </c>
      <c r="C5" s="44" t="s">
        <v>138</v>
      </c>
      <c r="D5" s="44" t="s">
        <v>136</v>
      </c>
      <c r="E5" s="45">
        <v>3</v>
      </c>
      <c r="F5" s="45">
        <v>14074</v>
      </c>
      <c r="G5" s="76">
        <f>ROUND(E5*F5,2)</f>
        <v>42222</v>
      </c>
      <c r="H5" s="71"/>
      <c r="I5" s="71"/>
      <c r="J5" s="39"/>
    </row>
    <row r="6" s="4" customFormat="1" ht="39" customHeight="1" spans="1:10">
      <c r="A6" s="20" t="s">
        <v>28</v>
      </c>
      <c r="B6" s="21"/>
      <c r="C6" s="21"/>
      <c r="D6" s="21"/>
      <c r="E6" s="21"/>
      <c r="F6" s="7">
        <v>86226</v>
      </c>
      <c r="G6" s="7"/>
      <c r="H6" s="23"/>
      <c r="I6" s="38"/>
      <c r="J6" s="39"/>
    </row>
    <row r="7" customFormat="1" ht="26" customHeight="1" spans="1:10">
      <c r="A7" s="24" t="s">
        <v>29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0" customHeight="1" spans="1:10">
      <c r="A8" s="25" t="s">
        <v>30</v>
      </c>
      <c r="B8" s="26"/>
      <c r="C8" s="26"/>
      <c r="D8" s="26"/>
      <c r="E8" s="26"/>
      <c r="F8" s="26"/>
      <c r="G8" s="26"/>
      <c r="H8" s="26"/>
      <c r="I8" s="26"/>
      <c r="J8" s="26"/>
    </row>
    <row r="9" customFormat="1" ht="38" customHeight="1" spans="1:10">
      <c r="A9" s="25" t="s">
        <v>31</v>
      </c>
      <c r="B9" s="26"/>
      <c r="C9" s="26"/>
      <c r="D9" s="26"/>
      <c r="E9" s="26"/>
      <c r="F9" s="26"/>
      <c r="G9" s="26"/>
      <c r="H9" s="26"/>
      <c r="I9" s="26"/>
      <c r="J9" s="26"/>
    </row>
    <row r="10" customFormat="1" ht="47" customHeight="1" spans="1:10">
      <c r="A10" s="27" t="s">
        <v>32</v>
      </c>
      <c r="B10" s="28"/>
      <c r="C10" s="28"/>
      <c r="D10" s="28"/>
      <c r="E10" s="28"/>
      <c r="F10" s="28"/>
      <c r="G10" s="28"/>
      <c r="H10" s="28"/>
      <c r="I10" s="28"/>
      <c r="J10" s="28"/>
    </row>
  </sheetData>
  <mergeCells count="17">
    <mergeCell ref="A1:J1"/>
    <mergeCell ref="F2:G2"/>
    <mergeCell ref="H2:I2"/>
    <mergeCell ref="A6:E6"/>
    <mergeCell ref="F6:G6"/>
    <mergeCell ref="H6:I6"/>
    <mergeCell ref="A7:J7"/>
    <mergeCell ref="A8:J8"/>
    <mergeCell ref="A9:J9"/>
    <mergeCell ref="A10:J10"/>
    <mergeCell ref="A2:A3"/>
    <mergeCell ref="B2:B3"/>
    <mergeCell ref="C2:C3"/>
    <mergeCell ref="D2:D3"/>
    <mergeCell ref="E2:E3"/>
    <mergeCell ref="J2:J3"/>
    <mergeCell ref="J4:J6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5" t="s">
        <v>139</v>
      </c>
      <c r="B1" s="6"/>
      <c r="C1" s="6"/>
      <c r="D1" s="6"/>
      <c r="E1" s="6"/>
      <c r="F1" s="6"/>
      <c r="G1" s="6"/>
      <c r="H1" s="6"/>
      <c r="I1" s="6"/>
      <c r="J1" s="6"/>
      <c r="K1" s="29"/>
      <c r="L1" s="29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117</v>
      </c>
      <c r="K2" s="32"/>
      <c r="L2" s="32"/>
    </row>
    <row r="3" s="1" customFormat="1" ht="37" customHeight="1" spans="1:10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</row>
    <row r="4" s="41" customFormat="1" ht="48" customHeight="1" spans="1:10">
      <c r="A4" s="78">
        <v>1</v>
      </c>
      <c r="B4" s="79" t="s">
        <v>140</v>
      </c>
      <c r="C4" s="79" t="s">
        <v>141</v>
      </c>
      <c r="D4" s="79" t="s">
        <v>142</v>
      </c>
      <c r="E4" s="81">
        <v>1</v>
      </c>
      <c r="F4" s="80">
        <v>7000</v>
      </c>
      <c r="G4" s="76">
        <f>ROUND(E4*F4,2)</f>
        <v>7000</v>
      </c>
      <c r="H4" s="67"/>
      <c r="I4" s="67"/>
      <c r="J4" s="68" t="s">
        <v>143</v>
      </c>
    </row>
    <row r="5" s="4" customFormat="1" ht="42" customHeight="1" spans="1:10">
      <c r="A5" s="82">
        <v>2</v>
      </c>
      <c r="B5" s="79" t="s">
        <v>144</v>
      </c>
      <c r="C5" s="79" t="s">
        <v>145</v>
      </c>
      <c r="D5" s="79" t="s">
        <v>142</v>
      </c>
      <c r="E5" s="81">
        <v>6</v>
      </c>
      <c r="F5" s="80">
        <v>3550</v>
      </c>
      <c r="G5" s="76">
        <f>ROUND(E5*F5,2)</f>
        <v>21300</v>
      </c>
      <c r="H5" s="71"/>
      <c r="I5" s="71"/>
      <c r="J5" s="39"/>
    </row>
    <row r="6" s="4" customFormat="1" ht="39" customHeight="1" spans="1:10">
      <c r="A6" s="78">
        <v>3</v>
      </c>
      <c r="B6" s="79" t="s">
        <v>146</v>
      </c>
      <c r="C6" s="79" t="s">
        <v>147</v>
      </c>
      <c r="D6" s="79" t="s">
        <v>142</v>
      </c>
      <c r="E6" s="81">
        <v>3</v>
      </c>
      <c r="F6" s="80">
        <v>29500</v>
      </c>
      <c r="G6" s="76">
        <f>ROUND(E6*F6,2)</f>
        <v>88500</v>
      </c>
      <c r="H6" s="23"/>
      <c r="I6" s="38"/>
      <c r="J6" s="39"/>
    </row>
    <row r="7" s="4" customFormat="1" ht="39" customHeight="1" spans="1:10">
      <c r="A7" s="82">
        <v>4</v>
      </c>
      <c r="B7" s="79" t="s">
        <v>148</v>
      </c>
      <c r="C7" s="79" t="s">
        <v>149</v>
      </c>
      <c r="D7" s="79" t="s">
        <v>142</v>
      </c>
      <c r="E7" s="81">
        <v>3</v>
      </c>
      <c r="F7" s="80">
        <v>6900</v>
      </c>
      <c r="G7" s="76">
        <f>ROUND(E7*F7,2)</f>
        <v>20700</v>
      </c>
      <c r="H7" s="23"/>
      <c r="I7" s="38"/>
      <c r="J7" s="39"/>
    </row>
    <row r="8" s="4" customFormat="1" ht="39" customHeight="1" spans="1:10">
      <c r="A8" s="78">
        <v>5</v>
      </c>
      <c r="B8" s="79" t="s">
        <v>150</v>
      </c>
      <c r="C8" s="79" t="s">
        <v>151</v>
      </c>
      <c r="D8" s="79" t="s">
        <v>142</v>
      </c>
      <c r="E8" s="81">
        <v>1</v>
      </c>
      <c r="F8" s="80">
        <v>23600</v>
      </c>
      <c r="G8" s="76">
        <f>ROUND(E8*F8,2)</f>
        <v>23600</v>
      </c>
      <c r="H8" s="23"/>
      <c r="I8" s="38"/>
      <c r="J8" s="39"/>
    </row>
    <row r="9" s="4" customFormat="1" ht="39" customHeight="1" spans="1:10">
      <c r="A9" s="20" t="s">
        <v>28</v>
      </c>
      <c r="B9" s="21"/>
      <c r="C9" s="21"/>
      <c r="D9" s="21"/>
      <c r="E9" s="21"/>
      <c r="F9" s="7">
        <v>161100</v>
      </c>
      <c r="G9" s="7"/>
      <c r="H9" s="23"/>
      <c r="I9" s="38"/>
      <c r="J9" s="39"/>
    </row>
    <row r="10" customFormat="1" ht="26" customHeight="1" spans="1:10">
      <c r="A10" s="24" t="s">
        <v>29</v>
      </c>
      <c r="B10" s="24"/>
      <c r="C10" s="24"/>
      <c r="D10" s="24"/>
      <c r="E10" s="24"/>
      <c r="F10" s="24"/>
      <c r="G10" s="24"/>
      <c r="H10" s="24"/>
      <c r="I10" s="24"/>
      <c r="J10" s="24"/>
    </row>
    <row r="11" customFormat="1" ht="30" customHeight="1" spans="1:10">
      <c r="A11" s="25" t="s">
        <v>30</v>
      </c>
      <c r="B11" s="26"/>
      <c r="C11" s="26"/>
      <c r="D11" s="26"/>
      <c r="E11" s="26"/>
      <c r="F11" s="26"/>
      <c r="G11" s="26"/>
      <c r="H11" s="26"/>
      <c r="I11" s="26"/>
      <c r="J11" s="26"/>
    </row>
    <row r="12" customFormat="1" ht="38" customHeight="1" spans="1:10">
      <c r="A12" s="25" t="s">
        <v>31</v>
      </c>
      <c r="B12" s="26"/>
      <c r="C12" s="26"/>
      <c r="D12" s="26"/>
      <c r="E12" s="26"/>
      <c r="F12" s="26"/>
      <c r="G12" s="26"/>
      <c r="H12" s="26"/>
      <c r="I12" s="26"/>
      <c r="J12" s="26"/>
    </row>
    <row r="13" customFormat="1" ht="47" customHeight="1" spans="1:10">
      <c r="A13" s="27" t="s">
        <v>32</v>
      </c>
      <c r="B13" s="28"/>
      <c r="C13" s="28"/>
      <c r="D13" s="28"/>
      <c r="E13" s="28"/>
      <c r="F13" s="28"/>
      <c r="G13" s="28"/>
      <c r="H13" s="28"/>
      <c r="I13" s="28"/>
      <c r="J13" s="28"/>
    </row>
  </sheetData>
  <mergeCells count="17">
    <mergeCell ref="A1:J1"/>
    <mergeCell ref="F2:G2"/>
    <mergeCell ref="H2:I2"/>
    <mergeCell ref="A9:E9"/>
    <mergeCell ref="F9:G9"/>
    <mergeCell ref="H9:I9"/>
    <mergeCell ref="A10:J10"/>
    <mergeCell ref="A11:J11"/>
    <mergeCell ref="A12:J12"/>
    <mergeCell ref="A13:J13"/>
    <mergeCell ref="A2:A3"/>
    <mergeCell ref="B2:B3"/>
    <mergeCell ref="C2:C3"/>
    <mergeCell ref="D2:D3"/>
    <mergeCell ref="E2:E3"/>
    <mergeCell ref="J2:J3"/>
    <mergeCell ref="J4:J9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5" t="s">
        <v>152</v>
      </c>
      <c r="B1" s="6"/>
      <c r="C1" s="6"/>
      <c r="D1" s="6"/>
      <c r="E1" s="6"/>
      <c r="F1" s="6"/>
      <c r="G1" s="6"/>
      <c r="H1" s="6"/>
      <c r="I1" s="6"/>
      <c r="J1" s="6"/>
      <c r="K1" s="29"/>
      <c r="L1" s="29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117</v>
      </c>
      <c r="K2" s="32"/>
      <c r="L2" s="32"/>
    </row>
    <row r="3" s="1" customFormat="1" ht="37" customHeight="1" spans="1:10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</row>
    <row r="4" s="41" customFormat="1" ht="48" customHeight="1" spans="1:10">
      <c r="A4" s="78">
        <v>1</v>
      </c>
      <c r="B4" s="79" t="s">
        <v>153</v>
      </c>
      <c r="C4" s="79" t="s">
        <v>154</v>
      </c>
      <c r="D4" s="79" t="s">
        <v>142</v>
      </c>
      <c r="E4" s="41">
        <v>3</v>
      </c>
      <c r="F4" s="80">
        <v>21600</v>
      </c>
      <c r="G4" s="76">
        <f>ROUND(E4*F4,2)</f>
        <v>64800</v>
      </c>
      <c r="H4" s="67"/>
      <c r="I4" s="67"/>
      <c r="J4" s="68" t="s">
        <v>121</v>
      </c>
    </row>
    <row r="5" s="4" customFormat="1" ht="39" customHeight="1" spans="1:10">
      <c r="A5" s="20" t="s">
        <v>28</v>
      </c>
      <c r="B5" s="21"/>
      <c r="C5" s="21"/>
      <c r="D5" s="21"/>
      <c r="E5" s="21"/>
      <c r="F5" s="7">
        <v>64800</v>
      </c>
      <c r="G5" s="7"/>
      <c r="H5" s="23"/>
      <c r="I5" s="38"/>
      <c r="J5" s="39"/>
    </row>
    <row r="6" customFormat="1" ht="26" customHeight="1" spans="1:10">
      <c r="A6" s="24" t="s">
        <v>29</v>
      </c>
      <c r="B6" s="24"/>
      <c r="C6" s="24"/>
      <c r="D6" s="24"/>
      <c r="E6" s="24"/>
      <c r="F6" s="24"/>
      <c r="G6" s="24"/>
      <c r="H6" s="24"/>
      <c r="I6" s="24"/>
      <c r="J6" s="24"/>
    </row>
    <row r="7" customFormat="1" ht="30" customHeight="1" spans="1:10">
      <c r="A7" s="25" t="s">
        <v>30</v>
      </c>
      <c r="B7" s="26"/>
      <c r="C7" s="26"/>
      <c r="D7" s="26"/>
      <c r="E7" s="26"/>
      <c r="F7" s="26"/>
      <c r="G7" s="26"/>
      <c r="H7" s="26"/>
      <c r="I7" s="26"/>
      <c r="J7" s="26"/>
    </row>
    <row r="8" customFormat="1" ht="38" customHeight="1" spans="1:10">
      <c r="A8" s="25" t="s">
        <v>31</v>
      </c>
      <c r="B8" s="26"/>
      <c r="C8" s="26"/>
      <c r="D8" s="26"/>
      <c r="E8" s="26"/>
      <c r="F8" s="26"/>
      <c r="G8" s="26"/>
      <c r="H8" s="26"/>
      <c r="I8" s="26"/>
      <c r="J8" s="26"/>
    </row>
    <row r="9" customFormat="1" ht="47" customHeight="1" spans="1:10">
      <c r="A9" s="27" t="s">
        <v>32</v>
      </c>
      <c r="B9" s="28"/>
      <c r="C9" s="28"/>
      <c r="D9" s="28"/>
      <c r="E9" s="28"/>
      <c r="F9" s="28"/>
      <c r="G9" s="28"/>
      <c r="H9" s="28"/>
      <c r="I9" s="28"/>
      <c r="J9" s="28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3.25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1">
      <c r="A1" s="5" t="s">
        <v>155</v>
      </c>
      <c r="B1" s="6"/>
      <c r="C1" s="6"/>
      <c r="D1" s="6"/>
      <c r="E1" s="6"/>
      <c r="F1" s="6"/>
      <c r="G1" s="6"/>
      <c r="H1" s="6"/>
      <c r="I1" s="6"/>
      <c r="J1" s="6"/>
      <c r="K1" s="29"/>
    </row>
    <row r="2" customFormat="1" ht="39" customHeight="1" spans="1:11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117</v>
      </c>
      <c r="K2" s="32"/>
    </row>
    <row r="3" s="1" customFormat="1" ht="37" customHeight="1" spans="1:10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</row>
    <row r="4" s="2" customFormat="1" ht="52" customHeight="1" spans="1:10">
      <c r="A4" s="73">
        <v>1</v>
      </c>
      <c r="B4" s="74" t="s">
        <v>156</v>
      </c>
      <c r="C4" s="74" t="s">
        <v>157</v>
      </c>
      <c r="D4" s="74" t="s">
        <v>158</v>
      </c>
      <c r="E4" s="75">
        <v>42.03</v>
      </c>
      <c r="F4" s="75">
        <v>7000</v>
      </c>
      <c r="G4" s="76">
        <f>ROUND(E4*F4,2)</f>
        <v>294210</v>
      </c>
      <c r="H4" s="67"/>
      <c r="I4" s="67"/>
      <c r="J4" s="39" t="s">
        <v>15</v>
      </c>
    </row>
    <row r="5" s="4" customFormat="1" ht="46" customHeight="1" spans="1:10">
      <c r="A5" s="7">
        <v>2</v>
      </c>
      <c r="B5" s="77" t="s">
        <v>159</v>
      </c>
      <c r="C5" s="77"/>
      <c r="D5" s="77" t="s">
        <v>158</v>
      </c>
      <c r="E5" s="77">
        <v>9</v>
      </c>
      <c r="F5" s="77">
        <v>7000</v>
      </c>
      <c r="G5" s="76">
        <f>ROUND(E5*F5,2)</f>
        <v>63000</v>
      </c>
      <c r="H5" s="71"/>
      <c r="I5" s="71"/>
      <c r="J5" s="39"/>
    </row>
    <row r="6" s="4" customFormat="1" ht="39" customHeight="1" spans="1:10">
      <c r="A6" s="20" t="s">
        <v>28</v>
      </c>
      <c r="B6" s="21"/>
      <c r="C6" s="21"/>
      <c r="D6" s="21"/>
      <c r="E6" s="21"/>
      <c r="F6" s="7">
        <v>357210</v>
      </c>
      <c r="G6" s="7"/>
      <c r="H6" s="23"/>
      <c r="I6" s="38"/>
      <c r="J6" s="39"/>
    </row>
    <row r="7" customFormat="1" ht="26" customHeight="1" spans="1:10">
      <c r="A7" s="24" t="s">
        <v>29</v>
      </c>
      <c r="B7" s="24"/>
      <c r="C7" s="24"/>
      <c r="D7" s="24"/>
      <c r="E7" s="24"/>
      <c r="F7" s="24"/>
      <c r="G7" s="24"/>
      <c r="H7" s="24"/>
      <c r="I7" s="24"/>
      <c r="J7" s="24"/>
    </row>
    <row r="8" customFormat="1" ht="30" customHeight="1" spans="1:10">
      <c r="A8" s="25" t="s">
        <v>30</v>
      </c>
      <c r="B8" s="26"/>
      <c r="C8" s="26"/>
      <c r="D8" s="26"/>
      <c r="E8" s="26"/>
      <c r="F8" s="26"/>
      <c r="G8" s="26"/>
      <c r="H8" s="26"/>
      <c r="I8" s="26"/>
      <c r="J8" s="26"/>
    </row>
    <row r="9" customFormat="1" ht="38" customHeight="1" spans="1:10">
      <c r="A9" s="25" t="s">
        <v>31</v>
      </c>
      <c r="B9" s="26"/>
      <c r="C9" s="26"/>
      <c r="D9" s="26"/>
      <c r="E9" s="26"/>
      <c r="F9" s="26"/>
      <c r="G9" s="26"/>
      <c r="H9" s="26"/>
      <c r="I9" s="26"/>
      <c r="J9" s="26"/>
    </row>
    <row r="10" customFormat="1" ht="47" customHeight="1" spans="1:10">
      <c r="A10" s="27" t="s">
        <v>32</v>
      </c>
      <c r="B10" s="28"/>
      <c r="C10" s="28"/>
      <c r="D10" s="28"/>
      <c r="E10" s="28"/>
      <c r="F10" s="28"/>
      <c r="G10" s="28"/>
      <c r="H10" s="28"/>
      <c r="I10" s="28"/>
      <c r="J10" s="28"/>
    </row>
  </sheetData>
  <mergeCells count="17">
    <mergeCell ref="A1:J1"/>
    <mergeCell ref="F2:G2"/>
    <mergeCell ref="H2:I2"/>
    <mergeCell ref="A6:E6"/>
    <mergeCell ref="F6:G6"/>
    <mergeCell ref="H6:I6"/>
    <mergeCell ref="A7:J7"/>
    <mergeCell ref="A8:J8"/>
    <mergeCell ref="A9:J9"/>
    <mergeCell ref="A10:J10"/>
    <mergeCell ref="A2:A3"/>
    <mergeCell ref="B2:B3"/>
    <mergeCell ref="C2:C3"/>
    <mergeCell ref="D2:D3"/>
    <mergeCell ref="E2:E3"/>
    <mergeCell ref="J2:J3"/>
    <mergeCell ref="J4:J6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5" t="s">
        <v>160</v>
      </c>
      <c r="B1" s="6"/>
      <c r="C1" s="6"/>
      <c r="D1" s="6"/>
      <c r="E1" s="6"/>
      <c r="F1" s="6"/>
      <c r="G1" s="6"/>
      <c r="H1" s="6"/>
      <c r="I1" s="6"/>
      <c r="J1" s="6"/>
      <c r="K1" s="29"/>
      <c r="L1" s="29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117</v>
      </c>
      <c r="K2" s="32"/>
      <c r="L2" s="32"/>
    </row>
    <row r="3" s="1" customFormat="1" ht="37" customHeight="1" spans="1:10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</row>
    <row r="4" s="4" customFormat="1" ht="69" customHeight="1" spans="1:10">
      <c r="A4" s="12">
        <v>1</v>
      </c>
      <c r="B4" s="13" t="s">
        <v>161</v>
      </c>
      <c r="C4" s="13" t="s">
        <v>162</v>
      </c>
      <c r="D4" s="13" t="s">
        <v>163</v>
      </c>
      <c r="E4" s="41">
        <v>20</v>
      </c>
      <c r="F4" s="15">
        <v>13000</v>
      </c>
      <c r="G4" s="16">
        <f>ROUND(E4*F4,2)</f>
        <v>260000</v>
      </c>
      <c r="H4" s="72"/>
      <c r="I4" s="72"/>
      <c r="J4" s="39" t="s">
        <v>121</v>
      </c>
    </row>
    <row r="5" s="4" customFormat="1" ht="39" customHeight="1" spans="1:10">
      <c r="A5" s="20" t="s">
        <v>28</v>
      </c>
      <c r="B5" s="21"/>
      <c r="C5" s="21"/>
      <c r="D5" s="21"/>
      <c r="E5" s="21"/>
      <c r="F5" s="7">
        <v>260000</v>
      </c>
      <c r="G5" s="7"/>
      <c r="H5" s="23"/>
      <c r="I5" s="38"/>
      <c r="J5" s="39"/>
    </row>
    <row r="6" customFormat="1" ht="26" customHeight="1" spans="1:10">
      <c r="A6" s="24" t="s">
        <v>29</v>
      </c>
      <c r="B6" s="24"/>
      <c r="C6" s="24"/>
      <c r="D6" s="24"/>
      <c r="E6" s="24"/>
      <c r="F6" s="24"/>
      <c r="G6" s="24"/>
      <c r="H6" s="24"/>
      <c r="I6" s="24"/>
      <c r="J6" s="24"/>
    </row>
    <row r="7" customFormat="1" ht="30" customHeight="1" spans="1:10">
      <c r="A7" s="25" t="s">
        <v>30</v>
      </c>
      <c r="B7" s="26"/>
      <c r="C7" s="26"/>
      <c r="D7" s="26"/>
      <c r="E7" s="26"/>
      <c r="F7" s="26"/>
      <c r="G7" s="26"/>
      <c r="H7" s="26"/>
      <c r="I7" s="26"/>
      <c r="J7" s="26"/>
    </row>
    <row r="8" customFormat="1" ht="38" customHeight="1" spans="1:10">
      <c r="A8" s="25" t="s">
        <v>31</v>
      </c>
      <c r="B8" s="26"/>
      <c r="C8" s="26"/>
      <c r="D8" s="26"/>
      <c r="E8" s="26"/>
      <c r="F8" s="26"/>
      <c r="G8" s="26"/>
      <c r="H8" s="26"/>
      <c r="I8" s="26"/>
      <c r="J8" s="26"/>
    </row>
    <row r="9" customFormat="1" ht="47" customHeight="1" spans="1:10">
      <c r="A9" s="27" t="s">
        <v>32</v>
      </c>
      <c r="B9" s="28"/>
      <c r="C9" s="28"/>
      <c r="D9" s="28"/>
      <c r="E9" s="28"/>
      <c r="F9" s="28"/>
      <c r="G9" s="28"/>
      <c r="H9" s="28"/>
      <c r="I9" s="28"/>
      <c r="J9" s="28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24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5" t="s">
        <v>164</v>
      </c>
      <c r="B1" s="6"/>
      <c r="C1" s="6"/>
      <c r="D1" s="6"/>
      <c r="E1" s="6"/>
      <c r="F1" s="6"/>
      <c r="G1" s="6"/>
      <c r="H1" s="6"/>
      <c r="I1" s="6"/>
      <c r="J1" s="6"/>
      <c r="K1" s="29"/>
      <c r="L1" s="29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117</v>
      </c>
      <c r="K2" s="32"/>
      <c r="L2" s="32"/>
    </row>
    <row r="3" s="1" customFormat="1" ht="37" customHeight="1" spans="1:10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</row>
    <row r="4" s="4" customFormat="1" ht="54" customHeight="1" spans="1:10">
      <c r="A4" s="69">
        <v>1</v>
      </c>
      <c r="B4" s="44" t="s">
        <v>165</v>
      </c>
      <c r="C4" s="44" t="s">
        <v>166</v>
      </c>
      <c r="D4" s="44" t="s">
        <v>167</v>
      </c>
      <c r="E4" s="45">
        <v>200</v>
      </c>
      <c r="F4" s="45">
        <v>480</v>
      </c>
      <c r="G4" s="16">
        <f>ROUND(E4*F4,2)</f>
        <v>96000</v>
      </c>
      <c r="H4" s="70"/>
      <c r="I4" s="70"/>
      <c r="J4" s="39" t="s">
        <v>121</v>
      </c>
    </row>
    <row r="5" s="4" customFormat="1" ht="53" customHeight="1" spans="1:10">
      <c r="A5" s="69">
        <v>2</v>
      </c>
      <c r="B5" s="44" t="s">
        <v>165</v>
      </c>
      <c r="C5" s="44" t="s">
        <v>168</v>
      </c>
      <c r="D5" s="44" t="s">
        <v>167</v>
      </c>
      <c r="E5" s="45">
        <v>100</v>
      </c>
      <c r="F5" s="45">
        <v>600</v>
      </c>
      <c r="G5" s="16">
        <f>ROUND(E5*F5,2)</f>
        <v>60000</v>
      </c>
      <c r="H5" s="70"/>
      <c r="I5" s="70"/>
      <c r="J5" s="39"/>
    </row>
    <row r="6" s="4" customFormat="1" ht="56" customHeight="1" spans="1:10">
      <c r="A6" s="7">
        <v>3</v>
      </c>
      <c r="B6" s="44" t="s">
        <v>165</v>
      </c>
      <c r="C6" s="44" t="s">
        <v>169</v>
      </c>
      <c r="D6" s="44" t="s">
        <v>167</v>
      </c>
      <c r="E6" s="45">
        <v>100</v>
      </c>
      <c r="F6" s="45">
        <v>350</v>
      </c>
      <c r="G6" s="16">
        <f>ROUND(E6*F6,2)</f>
        <v>35000</v>
      </c>
      <c r="H6" s="71"/>
      <c r="I6" s="71"/>
      <c r="J6" s="39"/>
    </row>
    <row r="7" s="4" customFormat="1" ht="39" customHeight="1" spans="1:10">
      <c r="A7" s="20" t="s">
        <v>28</v>
      </c>
      <c r="B7" s="21"/>
      <c r="C7" s="21"/>
      <c r="D7" s="21"/>
      <c r="E7" s="21"/>
      <c r="F7" s="7">
        <v>191000</v>
      </c>
      <c r="G7" s="7"/>
      <c r="H7" s="23"/>
      <c r="I7" s="38"/>
      <c r="J7" s="39"/>
    </row>
    <row r="8" customFormat="1" ht="26" customHeight="1" spans="1:10">
      <c r="A8" s="24" t="s">
        <v>29</v>
      </c>
      <c r="B8" s="24"/>
      <c r="C8" s="24"/>
      <c r="D8" s="24"/>
      <c r="E8" s="24"/>
      <c r="F8" s="24"/>
      <c r="G8" s="24"/>
      <c r="H8" s="24"/>
      <c r="I8" s="24"/>
      <c r="J8" s="24"/>
    </row>
    <row r="9" customFormat="1" ht="30" customHeight="1" spans="1:10">
      <c r="A9" s="25" t="s">
        <v>30</v>
      </c>
      <c r="B9" s="26"/>
      <c r="C9" s="26"/>
      <c r="D9" s="26"/>
      <c r="E9" s="26"/>
      <c r="F9" s="26"/>
      <c r="G9" s="26"/>
      <c r="H9" s="26"/>
      <c r="I9" s="26"/>
      <c r="J9" s="26"/>
    </row>
    <row r="10" customFormat="1" ht="38" customHeight="1" spans="1:10">
      <c r="A10" s="25" t="s">
        <v>31</v>
      </c>
      <c r="B10" s="26"/>
      <c r="C10" s="26"/>
      <c r="D10" s="26"/>
      <c r="E10" s="26"/>
      <c r="F10" s="26"/>
      <c r="G10" s="26"/>
      <c r="H10" s="26"/>
      <c r="I10" s="26"/>
      <c r="J10" s="26"/>
    </row>
    <row r="11" customFormat="1" ht="47" customHeight="1" spans="1:10">
      <c r="A11" s="27" t="s">
        <v>32</v>
      </c>
      <c r="B11" s="28"/>
      <c r="C11" s="28"/>
      <c r="D11" s="28"/>
      <c r="E11" s="28"/>
      <c r="F11" s="28"/>
      <c r="G11" s="28"/>
      <c r="H11" s="28"/>
      <c r="I11" s="28"/>
      <c r="J11" s="28"/>
    </row>
  </sheetData>
  <mergeCells count="17">
    <mergeCell ref="A1:J1"/>
    <mergeCell ref="F2:G2"/>
    <mergeCell ref="H2:I2"/>
    <mergeCell ref="A7:E7"/>
    <mergeCell ref="F7:G7"/>
    <mergeCell ref="H7:I7"/>
    <mergeCell ref="A8:J8"/>
    <mergeCell ref="A9:J9"/>
    <mergeCell ref="A10:J10"/>
    <mergeCell ref="A11:J11"/>
    <mergeCell ref="A2:A3"/>
    <mergeCell ref="B2:B3"/>
    <mergeCell ref="C2:C3"/>
    <mergeCell ref="D2:D3"/>
    <mergeCell ref="E2:E3"/>
    <mergeCell ref="J2:J3"/>
    <mergeCell ref="J4:J7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</cols>
  <sheetData>
    <row r="1" customFormat="1" ht="39" customHeight="1" spans="1:12">
      <c r="A1" s="5" t="s">
        <v>170</v>
      </c>
      <c r="B1" s="6"/>
      <c r="C1" s="6"/>
      <c r="D1" s="6"/>
      <c r="E1" s="6"/>
      <c r="F1" s="6"/>
      <c r="G1" s="6"/>
      <c r="H1" s="6"/>
      <c r="I1" s="6"/>
      <c r="J1" s="6"/>
      <c r="K1" s="29"/>
      <c r="L1" s="29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117</v>
      </c>
      <c r="K2" s="32"/>
      <c r="L2" s="32"/>
    </row>
    <row r="3" s="1" customFormat="1" ht="37" customHeight="1" spans="1:10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</row>
    <row r="4" s="41" customFormat="1" ht="69" customHeight="1" spans="1:10">
      <c r="A4" s="12">
        <v>1</v>
      </c>
      <c r="B4" s="63" t="s">
        <v>171</v>
      </c>
      <c r="C4" s="63" t="s">
        <v>172</v>
      </c>
      <c r="D4" s="64" t="s">
        <v>25</v>
      </c>
      <c r="E4" s="65">
        <v>500</v>
      </c>
      <c r="F4" s="66">
        <v>200</v>
      </c>
      <c r="G4" s="16">
        <f>ROUND(E4*F4,2)</f>
        <v>100000</v>
      </c>
      <c r="H4" s="67"/>
      <c r="I4" s="67"/>
      <c r="J4" s="68" t="s">
        <v>121</v>
      </c>
    </row>
    <row r="5" s="4" customFormat="1" ht="39" customHeight="1" spans="1:10">
      <c r="A5" s="20" t="s">
        <v>28</v>
      </c>
      <c r="B5" s="21"/>
      <c r="C5" s="21"/>
      <c r="D5" s="21"/>
      <c r="E5" s="21"/>
      <c r="F5" s="7">
        <v>100000</v>
      </c>
      <c r="G5" s="7"/>
      <c r="H5" s="23"/>
      <c r="I5" s="38"/>
      <c r="J5" s="39"/>
    </row>
    <row r="6" customFormat="1" ht="26" customHeight="1" spans="1:10">
      <c r="A6" s="24" t="s">
        <v>29</v>
      </c>
      <c r="B6" s="24"/>
      <c r="C6" s="24"/>
      <c r="D6" s="24"/>
      <c r="E6" s="24"/>
      <c r="F6" s="24"/>
      <c r="G6" s="24"/>
      <c r="H6" s="24"/>
      <c r="I6" s="24"/>
      <c r="J6" s="24"/>
    </row>
    <row r="7" customFormat="1" ht="30" customHeight="1" spans="1:10">
      <c r="A7" s="25" t="s">
        <v>30</v>
      </c>
      <c r="B7" s="26"/>
      <c r="C7" s="26"/>
      <c r="D7" s="26"/>
      <c r="E7" s="26"/>
      <c r="F7" s="26"/>
      <c r="G7" s="26"/>
      <c r="H7" s="26"/>
      <c r="I7" s="26"/>
      <c r="J7" s="26"/>
    </row>
    <row r="8" customFormat="1" ht="38" customHeight="1" spans="1:10">
      <c r="A8" s="25" t="s">
        <v>31</v>
      </c>
      <c r="B8" s="26"/>
      <c r="C8" s="26"/>
      <c r="D8" s="26"/>
      <c r="E8" s="26"/>
      <c r="F8" s="26"/>
      <c r="G8" s="26"/>
      <c r="H8" s="26"/>
      <c r="I8" s="26"/>
      <c r="J8" s="26"/>
    </row>
    <row r="9" customFormat="1" ht="47" customHeight="1" spans="1:10">
      <c r="A9" s="27" t="s">
        <v>32</v>
      </c>
      <c r="B9" s="28"/>
      <c r="C9" s="28"/>
      <c r="D9" s="28"/>
      <c r="E9" s="28"/>
      <c r="F9" s="28"/>
      <c r="G9" s="28"/>
      <c r="H9" s="28"/>
      <c r="I9" s="28"/>
      <c r="J9" s="28"/>
    </row>
  </sheetData>
  <mergeCells count="17">
    <mergeCell ref="A1:J1"/>
    <mergeCell ref="F2:G2"/>
    <mergeCell ref="H2:I2"/>
    <mergeCell ref="A5:E5"/>
    <mergeCell ref="F5:G5"/>
    <mergeCell ref="H5:I5"/>
    <mergeCell ref="A6:J6"/>
    <mergeCell ref="A7:J7"/>
    <mergeCell ref="A8:J8"/>
    <mergeCell ref="A9:J9"/>
    <mergeCell ref="A2:A3"/>
    <mergeCell ref="B2:B3"/>
    <mergeCell ref="C2:C3"/>
    <mergeCell ref="D2:D3"/>
    <mergeCell ref="E2:E3"/>
    <mergeCell ref="J2:J3"/>
    <mergeCell ref="J4:J5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2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  <col min="11" max="11" width="22.125" customWidth="1"/>
  </cols>
  <sheetData>
    <row r="1" customFormat="1" ht="39" customHeight="1" spans="1:12">
      <c r="A1" s="5" t="s">
        <v>173</v>
      </c>
      <c r="B1" s="6"/>
      <c r="C1" s="6"/>
      <c r="D1" s="6"/>
      <c r="E1" s="6"/>
      <c r="F1" s="6"/>
      <c r="G1" s="6"/>
      <c r="H1" s="6"/>
      <c r="I1" s="6"/>
      <c r="J1" s="6"/>
      <c r="K1" s="29"/>
      <c r="L1" s="29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8</v>
      </c>
      <c r="K2" s="31" t="s">
        <v>174</v>
      </c>
      <c r="L2" s="32"/>
    </row>
    <row r="3" s="1" customFormat="1" ht="37" customHeight="1" spans="1:11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  <c r="K3" s="34"/>
    </row>
    <row r="4" s="41" customFormat="1" ht="45" customHeight="1" spans="1:11">
      <c r="A4" s="43">
        <v>1</v>
      </c>
      <c r="B4" s="44" t="s">
        <v>175</v>
      </c>
      <c r="C4" s="44" t="s">
        <v>176</v>
      </c>
      <c r="D4" s="44" t="s">
        <v>142</v>
      </c>
      <c r="E4" s="45">
        <v>2</v>
      </c>
      <c r="F4" s="46">
        <v>6000</v>
      </c>
      <c r="G4" s="16">
        <f t="shared" ref="G4:G9" si="0">ROUND(E4*F4,2)</f>
        <v>12000</v>
      </c>
      <c r="H4" s="47"/>
      <c r="I4" s="47"/>
      <c r="J4" s="59" t="s">
        <v>121</v>
      </c>
      <c r="K4" s="60" t="s">
        <v>177</v>
      </c>
    </row>
    <row r="5" s="42" customFormat="1" ht="39" customHeight="1" spans="1:11">
      <c r="A5" s="48">
        <v>2</v>
      </c>
      <c r="B5" s="44" t="s">
        <v>178</v>
      </c>
      <c r="C5" s="44" t="s">
        <v>179</v>
      </c>
      <c r="D5" s="44" t="s">
        <v>142</v>
      </c>
      <c r="E5" s="49">
        <v>5</v>
      </c>
      <c r="F5" s="50">
        <v>10000</v>
      </c>
      <c r="G5" s="16">
        <f t="shared" si="0"/>
        <v>50000</v>
      </c>
      <c r="H5" s="51"/>
      <c r="I5" s="51"/>
      <c r="J5" s="61"/>
      <c r="K5" s="60" t="s">
        <v>180</v>
      </c>
    </row>
    <row r="6" s="4" customFormat="1" ht="39" customHeight="1" spans="1:11">
      <c r="A6" s="43">
        <v>3</v>
      </c>
      <c r="B6" s="44" t="s">
        <v>181</v>
      </c>
      <c r="C6" s="44" t="s">
        <v>182</v>
      </c>
      <c r="D6" s="44" t="s">
        <v>142</v>
      </c>
      <c r="E6" s="45">
        <v>4</v>
      </c>
      <c r="F6" s="46">
        <v>4000</v>
      </c>
      <c r="G6" s="16">
        <f t="shared" si="0"/>
        <v>16000</v>
      </c>
      <c r="H6" s="52"/>
      <c r="I6" s="52"/>
      <c r="J6" s="61"/>
      <c r="K6" s="60" t="s">
        <v>183</v>
      </c>
    </row>
    <row r="7" s="4" customFormat="1" ht="39" customHeight="1" spans="1:11">
      <c r="A7" s="53">
        <v>4</v>
      </c>
      <c r="B7" s="44" t="s">
        <v>184</v>
      </c>
      <c r="C7" s="44" t="s">
        <v>185</v>
      </c>
      <c r="D7" s="44" t="s">
        <v>142</v>
      </c>
      <c r="E7" s="45">
        <v>10</v>
      </c>
      <c r="F7" s="46">
        <v>2500</v>
      </c>
      <c r="G7" s="16">
        <f t="shared" si="0"/>
        <v>25000</v>
      </c>
      <c r="H7" s="52"/>
      <c r="I7" s="52"/>
      <c r="J7" s="61"/>
      <c r="K7" s="60" t="s">
        <v>183</v>
      </c>
    </row>
    <row r="8" s="4" customFormat="1" ht="39" customHeight="1" spans="1:11">
      <c r="A8" s="43">
        <v>5</v>
      </c>
      <c r="B8" s="44" t="s">
        <v>186</v>
      </c>
      <c r="C8" s="44" t="s">
        <v>187</v>
      </c>
      <c r="D8" s="44" t="s">
        <v>142</v>
      </c>
      <c r="E8" s="45">
        <v>10</v>
      </c>
      <c r="F8" s="46">
        <v>2000</v>
      </c>
      <c r="G8" s="16">
        <f t="shared" si="0"/>
        <v>20000</v>
      </c>
      <c r="H8" s="52"/>
      <c r="I8" s="52"/>
      <c r="J8" s="61"/>
      <c r="K8" s="60" t="s">
        <v>183</v>
      </c>
    </row>
    <row r="9" s="4" customFormat="1" ht="39" customHeight="1" spans="1:11">
      <c r="A9" s="53">
        <v>6</v>
      </c>
      <c r="B9" s="44" t="s">
        <v>178</v>
      </c>
      <c r="C9" s="44" t="s">
        <v>179</v>
      </c>
      <c r="D9" s="44" t="s">
        <v>142</v>
      </c>
      <c r="E9" s="45">
        <v>10</v>
      </c>
      <c r="F9" s="46">
        <v>1000</v>
      </c>
      <c r="G9" s="16">
        <f t="shared" si="0"/>
        <v>10000</v>
      </c>
      <c r="H9" s="52"/>
      <c r="I9" s="52"/>
      <c r="J9" s="61"/>
      <c r="K9" s="60" t="s">
        <v>183</v>
      </c>
    </row>
    <row r="10" s="4" customFormat="1" ht="39" customHeight="1" spans="1:11">
      <c r="A10" s="54" t="s">
        <v>28</v>
      </c>
      <c r="B10" s="55"/>
      <c r="C10" s="55"/>
      <c r="D10" s="55"/>
      <c r="E10" s="55"/>
      <c r="F10" s="56">
        <v>133000</v>
      </c>
      <c r="G10" s="56"/>
      <c r="H10" s="57"/>
      <c r="I10" s="62"/>
      <c r="J10" s="61"/>
      <c r="K10" s="40"/>
    </row>
    <row r="11" customFormat="1" ht="26" customHeight="1" spans="1:10">
      <c r="A11" s="24" t="s">
        <v>29</v>
      </c>
      <c r="B11" s="24"/>
      <c r="C11" s="24"/>
      <c r="D11" s="24"/>
      <c r="E11" s="24"/>
      <c r="F11" s="24"/>
      <c r="G11" s="24"/>
      <c r="H11" s="24"/>
      <c r="I11" s="24"/>
      <c r="J11" s="24"/>
    </row>
    <row r="12" customFormat="1" ht="30" customHeight="1" spans="1:10">
      <c r="A12" s="25" t="s">
        <v>30</v>
      </c>
      <c r="B12" s="26"/>
      <c r="C12" s="26"/>
      <c r="D12" s="26"/>
      <c r="E12" s="26"/>
      <c r="F12" s="26"/>
      <c r="G12" s="26"/>
      <c r="H12" s="26"/>
      <c r="I12" s="26"/>
      <c r="J12" s="26"/>
    </row>
    <row r="13" customFormat="1" ht="38" customHeight="1" spans="1:10">
      <c r="A13" s="25" t="s">
        <v>31</v>
      </c>
      <c r="B13" s="26"/>
      <c r="C13" s="26"/>
      <c r="D13" s="26"/>
      <c r="E13" s="26"/>
      <c r="F13" s="26"/>
      <c r="G13" s="26"/>
      <c r="H13" s="26"/>
      <c r="I13" s="26"/>
      <c r="J13" s="26"/>
    </row>
    <row r="14" customFormat="1" ht="47" customHeight="1" spans="1:13">
      <c r="A14" s="27" t="s">
        <v>32</v>
      </c>
      <c r="B14" s="28"/>
      <c r="C14" s="28"/>
      <c r="D14" s="28"/>
      <c r="E14" s="28"/>
      <c r="F14" s="28"/>
      <c r="G14" s="28"/>
      <c r="H14" s="28"/>
      <c r="I14" s="28"/>
      <c r="J14" s="28"/>
      <c r="M14" s="4"/>
    </row>
    <row r="15" customFormat="1" ht="39" customHeight="1" spans="1:11">
      <c r="A15" s="58" t="s">
        <v>188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</row>
  </sheetData>
  <mergeCells count="19">
    <mergeCell ref="A1:J1"/>
    <mergeCell ref="F2:G2"/>
    <mergeCell ref="H2:I2"/>
    <mergeCell ref="A10:E10"/>
    <mergeCell ref="F10:G10"/>
    <mergeCell ref="H10:I10"/>
    <mergeCell ref="A11:J11"/>
    <mergeCell ref="A12:J12"/>
    <mergeCell ref="A13:J13"/>
    <mergeCell ref="A14:J14"/>
    <mergeCell ref="A15:K15"/>
    <mergeCell ref="A2:A3"/>
    <mergeCell ref="B2:B3"/>
    <mergeCell ref="C2:C3"/>
    <mergeCell ref="D2:D3"/>
    <mergeCell ref="E2:E3"/>
    <mergeCell ref="J2:J3"/>
    <mergeCell ref="J4:J10"/>
    <mergeCell ref="K2:K3"/>
  </mergeCell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workbookViewId="0">
      <selection activeCell="G4" sqref="G4"/>
    </sheetView>
  </sheetViews>
  <sheetFormatPr defaultColWidth="9" defaultRowHeight="13.5"/>
  <cols>
    <col min="1" max="1" width="6.625" customWidth="1"/>
    <col min="2" max="2" width="22.875" customWidth="1"/>
    <col min="3" max="3" width="30.375" customWidth="1"/>
    <col min="4" max="4" width="8.5" customWidth="1"/>
    <col min="5" max="5" width="13.25" customWidth="1"/>
    <col min="6" max="6" width="12.875" customWidth="1"/>
    <col min="7" max="7" width="14" customWidth="1"/>
    <col min="8" max="8" width="15.5" customWidth="1"/>
    <col min="9" max="9" width="15.125" customWidth="1"/>
    <col min="10" max="10" width="29" customWidth="1"/>
    <col min="11" max="11" width="32.375" customWidth="1"/>
  </cols>
  <sheetData>
    <row r="1" customFormat="1" ht="39" customHeight="1" spans="1:12">
      <c r="A1" s="5" t="s">
        <v>189</v>
      </c>
      <c r="B1" s="6"/>
      <c r="C1" s="6"/>
      <c r="D1" s="6"/>
      <c r="E1" s="6"/>
      <c r="F1" s="6"/>
      <c r="G1" s="6"/>
      <c r="H1" s="6"/>
      <c r="I1" s="6"/>
      <c r="J1" s="6"/>
      <c r="K1" s="29"/>
      <c r="L1" s="29"/>
    </row>
    <row r="2" customFormat="1" ht="39" customHeight="1" spans="1:12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/>
      <c r="H2" s="9" t="s">
        <v>7</v>
      </c>
      <c r="I2" s="30"/>
      <c r="J2" s="7" t="s">
        <v>8</v>
      </c>
      <c r="K2" s="31" t="s">
        <v>190</v>
      </c>
      <c r="L2" s="32"/>
    </row>
    <row r="3" s="1" customFormat="1" ht="37" customHeight="1" spans="1:11">
      <c r="A3" s="7"/>
      <c r="B3" s="8"/>
      <c r="C3" s="8"/>
      <c r="D3" s="7"/>
      <c r="E3" s="7"/>
      <c r="F3" s="10" t="s">
        <v>10</v>
      </c>
      <c r="G3" s="11" t="s">
        <v>11</v>
      </c>
      <c r="H3" s="10" t="s">
        <v>10</v>
      </c>
      <c r="I3" s="33" t="s">
        <v>11</v>
      </c>
      <c r="J3" s="7"/>
      <c r="K3" s="34"/>
    </row>
    <row r="4" s="2" customFormat="1" ht="54" customHeight="1" spans="1:11">
      <c r="A4" s="12">
        <v>1</v>
      </c>
      <c r="B4" s="13" t="s">
        <v>191</v>
      </c>
      <c r="C4" s="13" t="s">
        <v>192</v>
      </c>
      <c r="D4" s="13" t="s">
        <v>42</v>
      </c>
      <c r="E4" s="14">
        <v>28701</v>
      </c>
      <c r="F4" s="15">
        <v>4.8</v>
      </c>
      <c r="G4" s="16">
        <f>ROUND(E4*F4,2)</f>
        <v>137764.8</v>
      </c>
      <c r="H4" s="17"/>
      <c r="I4" s="17"/>
      <c r="J4" s="35" t="s">
        <v>121</v>
      </c>
      <c r="K4" s="36" t="s">
        <v>193</v>
      </c>
    </row>
    <row r="5" s="3" customFormat="1" ht="48" customHeight="1" spans="1:11">
      <c r="A5" s="18">
        <v>2</v>
      </c>
      <c r="B5" s="13" t="s">
        <v>194</v>
      </c>
      <c r="C5" s="13" t="s">
        <v>195</v>
      </c>
      <c r="D5" s="13" t="s">
        <v>42</v>
      </c>
      <c r="E5" s="14">
        <v>900</v>
      </c>
      <c r="F5" s="15">
        <v>196</v>
      </c>
      <c r="G5" s="16">
        <f>ROUND(E5*F5,2)</f>
        <v>176400</v>
      </c>
      <c r="H5" s="19"/>
      <c r="I5" s="19"/>
      <c r="J5" s="37"/>
      <c r="K5" s="36" t="s">
        <v>196</v>
      </c>
    </row>
    <row r="6" s="3" customFormat="1" ht="53" customHeight="1" spans="1:11">
      <c r="A6" s="12">
        <v>3</v>
      </c>
      <c r="B6" s="13" t="s">
        <v>197</v>
      </c>
      <c r="C6" s="13" t="s">
        <v>198</v>
      </c>
      <c r="D6" s="13" t="s">
        <v>42</v>
      </c>
      <c r="E6" s="14">
        <v>160</v>
      </c>
      <c r="F6" s="15">
        <v>46.3</v>
      </c>
      <c r="G6" s="16">
        <f>ROUND(E6*F6,2)</f>
        <v>7408</v>
      </c>
      <c r="H6" s="19"/>
      <c r="I6" s="19"/>
      <c r="J6" s="37"/>
      <c r="K6" s="36" t="s">
        <v>199</v>
      </c>
    </row>
    <row r="7" s="3" customFormat="1" ht="47" customHeight="1" spans="1:11">
      <c r="A7" s="18">
        <v>4</v>
      </c>
      <c r="B7" s="13" t="s">
        <v>197</v>
      </c>
      <c r="C7" s="13" t="s">
        <v>200</v>
      </c>
      <c r="D7" s="13" t="s">
        <v>42</v>
      </c>
      <c r="E7" s="14">
        <v>760</v>
      </c>
      <c r="F7" s="15">
        <v>72.8</v>
      </c>
      <c r="G7" s="16">
        <f>ROUND(E7*F7,2)</f>
        <v>55328</v>
      </c>
      <c r="H7" s="19"/>
      <c r="I7" s="19"/>
      <c r="J7" s="37"/>
      <c r="K7" s="36" t="s">
        <v>201</v>
      </c>
    </row>
    <row r="8" s="4" customFormat="1" ht="39" customHeight="1" spans="1:11">
      <c r="A8" s="20" t="s">
        <v>28</v>
      </c>
      <c r="B8" s="21"/>
      <c r="C8" s="21"/>
      <c r="D8" s="21"/>
      <c r="E8" s="21"/>
      <c r="F8" s="22">
        <v>376900.8</v>
      </c>
      <c r="G8" s="22"/>
      <c r="H8" s="23"/>
      <c r="I8" s="38"/>
      <c r="J8" s="39"/>
      <c r="K8" s="40"/>
    </row>
    <row r="9" customFormat="1" ht="26" customHeight="1" spans="1:10">
      <c r="A9" s="24" t="s">
        <v>29</v>
      </c>
      <c r="B9" s="24"/>
      <c r="C9" s="24"/>
      <c r="D9" s="24"/>
      <c r="E9" s="24"/>
      <c r="F9" s="24"/>
      <c r="G9" s="24"/>
      <c r="H9" s="24"/>
      <c r="I9" s="24"/>
      <c r="J9" s="24"/>
    </row>
    <row r="10" customFormat="1" ht="30" customHeight="1" spans="1:10">
      <c r="A10" s="25" t="s">
        <v>30</v>
      </c>
      <c r="B10" s="26"/>
      <c r="C10" s="26"/>
      <c r="D10" s="26"/>
      <c r="E10" s="26"/>
      <c r="F10" s="26"/>
      <c r="G10" s="26"/>
      <c r="H10" s="26"/>
      <c r="I10" s="26"/>
      <c r="J10" s="26"/>
    </row>
    <row r="11" customFormat="1" ht="38" customHeight="1" spans="1:10">
      <c r="A11" s="25" t="s">
        <v>31</v>
      </c>
      <c r="B11" s="26"/>
      <c r="C11" s="26"/>
      <c r="D11" s="26"/>
      <c r="E11" s="26"/>
      <c r="F11" s="26"/>
      <c r="G11" s="26"/>
      <c r="H11" s="26"/>
      <c r="I11" s="26"/>
      <c r="J11" s="26"/>
    </row>
    <row r="12" customFormat="1" ht="47" customHeight="1" spans="1:10">
      <c r="A12" s="27" t="s">
        <v>32</v>
      </c>
      <c r="B12" s="28"/>
      <c r="C12" s="28"/>
      <c r="D12" s="28"/>
      <c r="E12" s="28"/>
      <c r="F12" s="28"/>
      <c r="G12" s="28"/>
      <c r="H12" s="28"/>
      <c r="I12" s="28"/>
      <c r="J12" s="28"/>
    </row>
  </sheetData>
  <mergeCells count="18">
    <mergeCell ref="A1:J1"/>
    <mergeCell ref="F2:G2"/>
    <mergeCell ref="H2:I2"/>
    <mergeCell ref="A8:E8"/>
    <mergeCell ref="F8:G8"/>
    <mergeCell ref="H8:I8"/>
    <mergeCell ref="A9:J9"/>
    <mergeCell ref="A10:J10"/>
    <mergeCell ref="A11:J11"/>
    <mergeCell ref="A12:J12"/>
    <mergeCell ref="A2:A3"/>
    <mergeCell ref="B2:B3"/>
    <mergeCell ref="C2:C3"/>
    <mergeCell ref="D2:D3"/>
    <mergeCell ref="E2:E3"/>
    <mergeCell ref="J2:J3"/>
    <mergeCell ref="J4:J8"/>
    <mergeCell ref="K2:K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1-1报价表.</vt:lpstr>
      <vt:lpstr>2-1报价表</vt:lpstr>
      <vt:lpstr>3-1报价表</vt:lpstr>
      <vt:lpstr>4-1报价表 </vt:lpstr>
      <vt:lpstr>5-1报价表</vt:lpstr>
      <vt:lpstr>5-2报价表  </vt:lpstr>
      <vt:lpstr>6-1报价表 </vt:lpstr>
      <vt:lpstr>7-1报价表</vt:lpstr>
      <vt:lpstr>8-1报价表  </vt:lpstr>
      <vt:lpstr>9-1报价表.</vt:lpstr>
      <vt:lpstr>10-1报价表</vt:lpstr>
      <vt:lpstr>11-1报价表</vt:lpstr>
      <vt:lpstr>12-1报价表</vt:lpstr>
      <vt:lpstr>13-1报价表</vt:lpstr>
      <vt:lpstr>标包14-1报价表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李海英</cp:lastModifiedBy>
  <dcterms:created xsi:type="dcterms:W3CDTF">2017-11-17T09:05:00Z</dcterms:created>
  <dcterms:modified xsi:type="dcterms:W3CDTF">2026-10-13T08:43:41Z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518A87E3E8F444B495708A0DE011ACA5</vt:lpwstr>
  </property>
</Properties>
</file>